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M:\101_住基人口月報\7_オープンデータサイト更新\"/>
    </mc:Choice>
  </mc:AlternateContent>
  <xr:revisionPtr revIDLastSave="0" documentId="13_ncr:1_{1D687447-10A5-46DC-A34D-4582EF424BC0}" xr6:coauthVersionLast="47" xr6:coauthVersionMax="47" xr10:uidLastSave="{00000000-0000-0000-0000-000000000000}"/>
  <bookViews>
    <workbookView xWindow="-120" yWindow="-120" windowWidth="24240" windowHeight="13140" xr2:uid="{00000000-000D-0000-FFFF-FFFF00000000}"/>
  </bookViews>
  <sheets>
    <sheet name="令和6年度" sheetId="23" r:id="rId1"/>
    <sheet name="令和5年度" sheetId="6" r:id="rId2"/>
    <sheet name="令和4年度" sheetId="19" r:id="rId3"/>
    <sheet name="令和3年度" sheetId="20" r:id="rId4"/>
    <sheet name="令和2年度" sheetId="21" r:id="rId5"/>
    <sheet name="令和元年" sheetId="22" r:id="rId6"/>
    <sheet name="比率の算出方法" sheetId="18" state="hidden" r:id="rId7"/>
  </sheets>
  <definedNames>
    <definedName name="_xlnm.Print_Area" localSheetId="1">令和5年度!$A$1:$I$31</definedName>
    <definedName name="_xlnm.Print_Area" localSheetId="0">令和6年度!$A$1:$I$31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4" i="22" l="1"/>
  <c r="F14" i="22"/>
  <c r="E14" i="22"/>
  <c r="D14" i="22"/>
  <c r="C14" i="22"/>
  <c r="B14" i="22"/>
  <c r="G14" i="21"/>
  <c r="F14" i="21"/>
  <c r="E14" i="21"/>
  <c r="D14" i="21"/>
  <c r="C14" i="21"/>
  <c r="B14" i="21"/>
  <c r="G14" i="20"/>
  <c r="F14" i="20"/>
  <c r="E14" i="20"/>
  <c r="D14" i="20"/>
  <c r="C14" i="20"/>
  <c r="B14" i="20"/>
  <c r="C14" i="19"/>
  <c r="D14" i="19"/>
  <c r="E14" i="19"/>
  <c r="F14" i="19"/>
  <c r="G14" i="19"/>
  <c r="B14" i="19"/>
</calcChain>
</file>

<file path=xl/sharedStrings.xml><?xml version="1.0" encoding="utf-8"?>
<sst xmlns="http://schemas.openxmlformats.org/spreadsheetml/2006/main" count="175" uniqueCount="47">
  <si>
    <t>人口動態関係比率の算出方法</t>
    <rPh sb="0" eb="2">
      <t>ジンコウ</t>
    </rPh>
    <rPh sb="2" eb="4">
      <t>ドウタイ</t>
    </rPh>
    <rPh sb="4" eb="6">
      <t>カンケイ</t>
    </rPh>
    <rPh sb="6" eb="8">
      <t>ヒリツ</t>
    </rPh>
    <rPh sb="9" eb="11">
      <t>サンシュツ</t>
    </rPh>
    <rPh sb="11" eb="13">
      <t>ホウホウ</t>
    </rPh>
    <phoneticPr fontId="3"/>
  </si>
  <si>
    <t>出生率＝</t>
    <rPh sb="0" eb="2">
      <t>シュッショウ</t>
    </rPh>
    <rPh sb="2" eb="3">
      <t>リツ</t>
    </rPh>
    <phoneticPr fontId="3"/>
  </si>
  <si>
    <t>1年間の出生数</t>
    <rPh sb="1" eb="3">
      <t>ネンカン</t>
    </rPh>
    <rPh sb="4" eb="6">
      <t>シュッショウ</t>
    </rPh>
    <rPh sb="6" eb="7">
      <t>スウ</t>
    </rPh>
    <phoneticPr fontId="3"/>
  </si>
  <si>
    <t>死亡率＝</t>
    <rPh sb="0" eb="2">
      <t>シボウ</t>
    </rPh>
    <rPh sb="2" eb="3">
      <t>リツ</t>
    </rPh>
    <phoneticPr fontId="3"/>
  </si>
  <si>
    <t>1年間の死亡数</t>
    <rPh sb="1" eb="3">
      <t>ネンカン</t>
    </rPh>
    <rPh sb="4" eb="6">
      <t>シボウ</t>
    </rPh>
    <rPh sb="6" eb="7">
      <t>スウ</t>
    </rPh>
    <phoneticPr fontId="3"/>
  </si>
  <si>
    <t>自然増加率＝</t>
    <rPh sb="0" eb="2">
      <t>シゼン</t>
    </rPh>
    <rPh sb="2" eb="4">
      <t>ゾウカ</t>
    </rPh>
    <rPh sb="4" eb="5">
      <t>リツ</t>
    </rPh>
    <phoneticPr fontId="3"/>
  </si>
  <si>
    <r>
      <t>1年間の出生数</t>
    </r>
    <r>
      <rPr>
        <sz val="11"/>
        <rFont val="ＭＳ Ｐゴシック"/>
        <family val="3"/>
        <charset val="128"/>
      </rPr>
      <t>-死亡数</t>
    </r>
    <rPh sb="1" eb="3">
      <t>ネンカン</t>
    </rPh>
    <rPh sb="4" eb="6">
      <t>シュッショウ</t>
    </rPh>
    <rPh sb="6" eb="7">
      <t>スウ</t>
    </rPh>
    <rPh sb="8" eb="11">
      <t>シボウスウ</t>
    </rPh>
    <phoneticPr fontId="3"/>
  </si>
  <si>
    <t>死産率＝</t>
    <rPh sb="0" eb="2">
      <t>シザン</t>
    </rPh>
    <rPh sb="2" eb="3">
      <t>リツ</t>
    </rPh>
    <phoneticPr fontId="3"/>
  </si>
  <si>
    <r>
      <t>1年間の死産</t>
    </r>
    <r>
      <rPr>
        <sz val="11"/>
        <rFont val="ＭＳ Ｐゴシック"/>
        <family val="3"/>
        <charset val="128"/>
      </rPr>
      <t>(妊娠満12週以後）</t>
    </r>
    <r>
      <rPr>
        <sz val="11"/>
        <rFont val="ＭＳ Ｐゴシック"/>
        <family val="3"/>
        <charset val="128"/>
      </rPr>
      <t>数</t>
    </r>
    <rPh sb="1" eb="3">
      <t>ネンカン</t>
    </rPh>
    <rPh sb="4" eb="6">
      <t>シザン</t>
    </rPh>
    <rPh sb="7" eb="9">
      <t>ニンシン</t>
    </rPh>
    <rPh sb="9" eb="10">
      <t>マン</t>
    </rPh>
    <rPh sb="11" eb="13">
      <t>ニシュウ</t>
    </rPh>
    <rPh sb="13" eb="15">
      <t>イゴ</t>
    </rPh>
    <rPh sb="16" eb="17">
      <t>スウ</t>
    </rPh>
    <phoneticPr fontId="3"/>
  </si>
  <si>
    <t>1年間の出産数(出生数＋死産数）</t>
    <rPh sb="1" eb="3">
      <t>ネンカン</t>
    </rPh>
    <rPh sb="4" eb="7">
      <t>シュッサンスウ</t>
    </rPh>
    <rPh sb="8" eb="10">
      <t>シュッショウ</t>
    </rPh>
    <rPh sb="10" eb="11">
      <t>スウ</t>
    </rPh>
    <rPh sb="12" eb="14">
      <t>シザン</t>
    </rPh>
    <rPh sb="14" eb="15">
      <t>スウ</t>
    </rPh>
    <phoneticPr fontId="3"/>
  </si>
  <si>
    <t>婚姻率＝</t>
    <rPh sb="0" eb="2">
      <t>コンイン</t>
    </rPh>
    <rPh sb="2" eb="3">
      <t>リツ</t>
    </rPh>
    <phoneticPr fontId="3"/>
  </si>
  <si>
    <t>1年間の婚姻数</t>
    <rPh sb="1" eb="3">
      <t>ネンカン</t>
    </rPh>
    <rPh sb="4" eb="6">
      <t>コンイン</t>
    </rPh>
    <rPh sb="6" eb="7">
      <t>スウ</t>
    </rPh>
    <phoneticPr fontId="3"/>
  </si>
  <si>
    <t>離婚率＝</t>
    <rPh sb="0" eb="2">
      <t>リコン</t>
    </rPh>
    <rPh sb="2" eb="3">
      <t>リツ</t>
    </rPh>
    <phoneticPr fontId="3"/>
  </si>
  <si>
    <t>1年間の離婚数</t>
    <rPh sb="1" eb="3">
      <t>ネンカン</t>
    </rPh>
    <rPh sb="4" eb="6">
      <t>リコン</t>
    </rPh>
    <rPh sb="6" eb="7">
      <t>スウ</t>
    </rPh>
    <phoneticPr fontId="3"/>
  </si>
  <si>
    <t>×１,０００</t>
    <phoneticPr fontId="3"/>
  </si>
  <si>
    <t>その年の10月1日の住基人口</t>
    <rPh sb="2" eb="3">
      <t>トシ</t>
    </rPh>
    <rPh sb="6" eb="7">
      <t>ガツ</t>
    </rPh>
    <rPh sb="8" eb="9">
      <t>ニチ</t>
    </rPh>
    <rPh sb="10" eb="11">
      <t>ジュウ</t>
    </rPh>
    <rPh sb="11" eb="12">
      <t>モト</t>
    </rPh>
    <rPh sb="12" eb="14">
      <t>ジンコウ</t>
    </rPh>
    <phoneticPr fontId="3"/>
  </si>
  <si>
    <t>その年の10月1日の推計人口</t>
    <rPh sb="2" eb="3">
      <t>トシ</t>
    </rPh>
    <rPh sb="6" eb="7">
      <t>ガツ</t>
    </rPh>
    <rPh sb="8" eb="9">
      <t>ニチ</t>
    </rPh>
    <rPh sb="10" eb="12">
      <t>スイケイ</t>
    </rPh>
    <rPh sb="12" eb="14">
      <t>ジンコウ</t>
    </rPh>
    <phoneticPr fontId="3"/>
  </si>
  <si>
    <t>出生</t>
    <rPh sb="0" eb="2">
      <t>シュッショウ</t>
    </rPh>
    <phoneticPr fontId="3"/>
  </si>
  <si>
    <t>死亡</t>
    <rPh sb="0" eb="2">
      <t>シボウ</t>
    </rPh>
    <phoneticPr fontId="3"/>
  </si>
  <si>
    <t>転入</t>
    <rPh sb="0" eb="2">
      <t>テンニュウ</t>
    </rPh>
    <phoneticPr fontId="3"/>
  </si>
  <si>
    <t>転出</t>
    <rPh sb="0" eb="2">
      <t>テンシュツ</t>
    </rPh>
    <phoneticPr fontId="3"/>
  </si>
  <si>
    <t>その他（増）</t>
    <rPh sb="2" eb="3">
      <t>タ</t>
    </rPh>
    <rPh sb="4" eb="5">
      <t>ゾウ</t>
    </rPh>
    <phoneticPr fontId="3"/>
  </si>
  <si>
    <t>その他（減）</t>
    <rPh sb="2" eb="3">
      <t>タ</t>
    </rPh>
    <rPh sb="4" eb="5">
      <t>ゲン</t>
    </rPh>
    <phoneticPr fontId="3"/>
  </si>
  <si>
    <t>令和5年度</t>
    <rPh sb="0" eb="2">
      <t>レイワ</t>
    </rPh>
    <rPh sb="3" eb="5">
      <t>ネンド</t>
    </rPh>
    <phoneticPr fontId="3"/>
  </si>
  <si>
    <t>計</t>
    <rPh sb="0" eb="1">
      <t>ケイ</t>
    </rPh>
    <phoneticPr fontId="3"/>
  </si>
  <si>
    <t>4月分</t>
    <rPh sb="1" eb="2">
      <t>ガツ</t>
    </rPh>
    <rPh sb="2" eb="3">
      <t>ブン</t>
    </rPh>
    <phoneticPr fontId="5"/>
  </si>
  <si>
    <t>5月分</t>
    <rPh sb="1" eb="2">
      <t>ガツ</t>
    </rPh>
    <rPh sb="2" eb="3">
      <t>ブン</t>
    </rPh>
    <phoneticPr fontId="3"/>
  </si>
  <si>
    <t>6月分</t>
    <rPh sb="1" eb="2">
      <t>ガツ</t>
    </rPh>
    <rPh sb="2" eb="3">
      <t>ブン</t>
    </rPh>
    <phoneticPr fontId="5"/>
  </si>
  <si>
    <t>7月分</t>
    <rPh sb="1" eb="2">
      <t>ガツ</t>
    </rPh>
    <rPh sb="2" eb="3">
      <t>ブン</t>
    </rPh>
    <phoneticPr fontId="3"/>
  </si>
  <si>
    <t>8月分</t>
    <rPh sb="1" eb="2">
      <t>ガツ</t>
    </rPh>
    <rPh sb="2" eb="3">
      <t>ブン</t>
    </rPh>
    <phoneticPr fontId="5"/>
  </si>
  <si>
    <t>9月分</t>
    <rPh sb="1" eb="2">
      <t>ガツ</t>
    </rPh>
    <rPh sb="2" eb="3">
      <t>ブン</t>
    </rPh>
    <phoneticPr fontId="3"/>
  </si>
  <si>
    <t>10月分</t>
    <rPh sb="2" eb="3">
      <t>ガツ</t>
    </rPh>
    <rPh sb="3" eb="4">
      <t>ブン</t>
    </rPh>
    <phoneticPr fontId="5"/>
  </si>
  <si>
    <t>11月分</t>
    <rPh sb="2" eb="3">
      <t>ガツ</t>
    </rPh>
    <rPh sb="3" eb="4">
      <t>ブン</t>
    </rPh>
    <phoneticPr fontId="3"/>
  </si>
  <si>
    <t>12月分</t>
    <rPh sb="2" eb="3">
      <t>ガツ</t>
    </rPh>
    <rPh sb="3" eb="4">
      <t>ブン</t>
    </rPh>
    <phoneticPr fontId="5"/>
  </si>
  <si>
    <t>1月分</t>
    <rPh sb="1" eb="2">
      <t>ガツ</t>
    </rPh>
    <rPh sb="2" eb="3">
      <t>ブン</t>
    </rPh>
    <phoneticPr fontId="3"/>
  </si>
  <si>
    <t>２月分</t>
    <rPh sb="1" eb="2">
      <t>ガツ</t>
    </rPh>
    <rPh sb="2" eb="3">
      <t>ブン</t>
    </rPh>
    <phoneticPr fontId="5"/>
  </si>
  <si>
    <t>３月分</t>
    <rPh sb="1" eb="2">
      <t>ガツ</t>
    </rPh>
    <rPh sb="2" eb="3">
      <t>ブン</t>
    </rPh>
    <phoneticPr fontId="3"/>
  </si>
  <si>
    <t>総人口</t>
    <rPh sb="0" eb="3">
      <t>ソウジンコウ</t>
    </rPh>
    <phoneticPr fontId="3"/>
  </si>
  <si>
    <t>総世帯数</t>
    <rPh sb="0" eb="4">
      <t>ソウセタイスウ</t>
    </rPh>
    <phoneticPr fontId="3"/>
  </si>
  <si>
    <t>令和4年度</t>
    <rPh sb="0" eb="2">
      <t>レイワ</t>
    </rPh>
    <rPh sb="3" eb="5">
      <t>ネンド</t>
    </rPh>
    <phoneticPr fontId="3"/>
  </si>
  <si>
    <t>※その他（増）は、主に職権記載や中長期在留者となったことによる追加によるものです。</t>
    <rPh sb="3" eb="4">
      <t>タ</t>
    </rPh>
    <rPh sb="5" eb="6">
      <t>ゾウ</t>
    </rPh>
    <rPh sb="9" eb="10">
      <t>オモ</t>
    </rPh>
    <rPh sb="11" eb="15">
      <t>ショッケンキサイ</t>
    </rPh>
    <rPh sb="16" eb="22">
      <t>チュウチョウキザイリュウシャ</t>
    </rPh>
    <rPh sb="31" eb="33">
      <t>ツイカ</t>
    </rPh>
    <phoneticPr fontId="3"/>
  </si>
  <si>
    <t>※その他（減）は、主に職権消除によるものです。</t>
    <rPh sb="3" eb="4">
      <t>タ</t>
    </rPh>
    <rPh sb="5" eb="6">
      <t>ゲン</t>
    </rPh>
    <rPh sb="9" eb="10">
      <t>オモ</t>
    </rPh>
    <rPh sb="11" eb="15">
      <t>ショッケンショウジョ</t>
    </rPh>
    <phoneticPr fontId="3"/>
  </si>
  <si>
    <t>※総人口、総世帯数は、翌月1日の情報です（例：4月分の列には5月1日時点の総人口）</t>
    <rPh sb="1" eb="4">
      <t>ソウジンコウ</t>
    </rPh>
    <rPh sb="5" eb="9">
      <t>ソウセタイスウ</t>
    </rPh>
    <rPh sb="11" eb="13">
      <t>ヨクゲツ</t>
    </rPh>
    <rPh sb="14" eb="15">
      <t>ニチ</t>
    </rPh>
    <rPh sb="16" eb="18">
      <t>ジョウホウ</t>
    </rPh>
    <rPh sb="21" eb="22">
      <t>レイ</t>
    </rPh>
    <rPh sb="24" eb="26">
      <t>ガツブン</t>
    </rPh>
    <rPh sb="27" eb="28">
      <t>レツ</t>
    </rPh>
    <rPh sb="31" eb="32">
      <t>ガツ</t>
    </rPh>
    <rPh sb="33" eb="34">
      <t>ニチ</t>
    </rPh>
    <rPh sb="34" eb="36">
      <t>ジテン</t>
    </rPh>
    <rPh sb="37" eb="40">
      <t>ソウジンコウ</t>
    </rPh>
    <phoneticPr fontId="3"/>
  </si>
  <si>
    <t>令和3年度</t>
    <rPh sb="0" eb="2">
      <t>レイワ</t>
    </rPh>
    <rPh sb="3" eb="5">
      <t>ネンド</t>
    </rPh>
    <phoneticPr fontId="3"/>
  </si>
  <si>
    <t>令和2年度</t>
    <rPh sb="0" eb="2">
      <t>レイワ</t>
    </rPh>
    <rPh sb="3" eb="5">
      <t>ネンド</t>
    </rPh>
    <phoneticPr fontId="3"/>
  </si>
  <si>
    <t>令和元年度</t>
    <rPh sb="0" eb="2">
      <t>レイワ</t>
    </rPh>
    <rPh sb="2" eb="4">
      <t>ガンネン</t>
    </rPh>
    <rPh sb="3" eb="5">
      <t>ネンド</t>
    </rPh>
    <phoneticPr fontId="3"/>
  </si>
  <si>
    <t>令和6年度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</si>
</sst>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6"/>
      <name val="ＭＳ Ｐゴシック"/>
      <family val="2"/>
      <charset val="128"/>
      <scheme val="minor"/>
    </font>
    <font>
      <sz val="11"/>
      <name val="BIZ UDP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cellStyleXfs>
  <cellXfs count="15">
    <xf numFmtId="0" fontId="0" fillId="0" borderId="0" xfId="0"/>
    <xf numFmtId="38" fontId="0" fillId="0" borderId="0" xfId="1" applyFont="1"/>
    <xf numFmtId="38" fontId="6" fillId="0" borderId="0" xfId="1" applyFont="1"/>
    <xf numFmtId="38" fontId="6" fillId="0" borderId="0" xfId="1" applyFont="1" applyBorder="1"/>
    <xf numFmtId="38" fontId="6" fillId="0" borderId="0" xfId="1" applyFont="1" applyFill="1"/>
    <xf numFmtId="38" fontId="6" fillId="0" borderId="0" xfId="1" applyFont="1" applyFill="1" applyBorder="1" applyAlignment="1">
      <alignment horizontal="center"/>
    </xf>
    <xf numFmtId="38" fontId="6" fillId="0" borderId="0" xfId="1" applyFont="1" applyFill="1" applyBorder="1" applyAlignment="1">
      <alignment horizontal="right"/>
    </xf>
    <xf numFmtId="38" fontId="6" fillId="0" borderId="2" xfId="1" applyFont="1" applyBorder="1" applyAlignment="1">
      <alignment horizontal="center" vertical="center"/>
    </xf>
    <xf numFmtId="38" fontId="6" fillId="0" borderId="2" xfId="1" applyFont="1" applyFill="1" applyBorder="1"/>
    <xf numFmtId="38" fontId="6" fillId="0" borderId="2" xfId="1" applyFont="1" applyBorder="1"/>
    <xf numFmtId="38" fontId="6" fillId="0" borderId="2" xfId="1" applyFont="1" applyFill="1" applyBorder="1" applyAlignment="1">
      <alignment horizontal="center"/>
    </xf>
    <xf numFmtId="38" fontId="6" fillId="0" borderId="2" xfId="1" applyFont="1" applyFill="1" applyBorder="1" applyAlignment="1">
      <alignment horizontal="right"/>
    </xf>
    <xf numFmtId="38" fontId="6" fillId="0" borderId="2" xfId="1" applyFont="1" applyFill="1" applyBorder="1" applyAlignment="1">
      <alignment horizontal="right" vertical="center"/>
    </xf>
    <xf numFmtId="0" fontId="4" fillId="0" borderId="1" xfId="0" applyFont="1" applyBorder="1" applyAlignment="1">
      <alignment horizontal="center"/>
    </xf>
    <xf numFmtId="0" fontId="0" fillId="0" borderId="0" xfId="0" applyAlignment="1">
      <alignment horizontal="center"/>
    </xf>
  </cellXfs>
  <cellStyles count="5">
    <cellStyle name="桁区切り" xfId="1" builtinId="6"/>
    <cellStyle name="桁区切り 2" xfId="4" xr:uid="{00000000-0005-0000-0000-000001000000}"/>
    <cellStyle name="標準" xfId="0" builtinId="0"/>
    <cellStyle name="標準 2" xfId="3" xr:uid="{00000000-0005-0000-0000-000003000000}"/>
    <cellStyle name="標準 3" xfId="2" xr:uid="{00000000-0005-0000-0000-000004000000}"/>
  </cellStyles>
  <dxfs count="0"/>
  <tableStyles count="0" defaultTableStyle="TableStyleMedium2" defaultPivotStyle="PivotStyleLight16"/>
  <colors>
    <mruColors>
      <color rgb="FF009900"/>
      <color rgb="FFFFFF99"/>
      <color rgb="FF99FF33"/>
      <color rgb="FF66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9173D-5B69-4DFB-AEE4-AC2E21F580A4}">
  <dimension ref="A1:J19"/>
  <sheetViews>
    <sheetView tabSelected="1" zoomScaleNormal="100" workbookViewId="0">
      <selection activeCell="I8" sqref="I8"/>
    </sheetView>
  </sheetViews>
  <sheetFormatPr defaultRowHeight="14.1" customHeight="1" x14ac:dyDescent="0.15"/>
  <cols>
    <col min="1" max="1" width="10.625" style="2" customWidth="1"/>
    <col min="2" max="3" width="5.5" style="2" bestFit="1" customWidth="1"/>
    <col min="4" max="5" width="5.875" style="2" bestFit="1" customWidth="1"/>
    <col min="6" max="7" width="11.25" style="2" bestFit="1" customWidth="1"/>
    <col min="8" max="9" width="9.25" style="2" bestFit="1" customWidth="1"/>
    <col min="10" max="10" width="8.375" style="2" customWidth="1"/>
    <col min="11" max="16384" width="9" style="2"/>
  </cols>
  <sheetData>
    <row r="1" spans="1:10" ht="15" customHeight="1" x14ac:dyDescent="0.15">
      <c r="A1" s="7" t="s">
        <v>46</v>
      </c>
      <c r="B1" s="7" t="s">
        <v>17</v>
      </c>
      <c r="C1" s="7" t="s">
        <v>18</v>
      </c>
      <c r="D1" s="7" t="s">
        <v>19</v>
      </c>
      <c r="E1" s="7" t="s">
        <v>20</v>
      </c>
      <c r="F1" s="8" t="s">
        <v>21</v>
      </c>
      <c r="G1" s="8" t="s">
        <v>22</v>
      </c>
      <c r="H1" s="9" t="s">
        <v>37</v>
      </c>
      <c r="I1" s="9" t="s">
        <v>38</v>
      </c>
    </row>
    <row r="2" spans="1:10" s="3" customFormat="1" ht="15" customHeight="1" x14ac:dyDescent="0.15">
      <c r="A2" s="10" t="s">
        <v>25</v>
      </c>
      <c r="B2" s="8">
        <v>25</v>
      </c>
      <c r="C2" s="8">
        <v>80</v>
      </c>
      <c r="D2" s="8">
        <v>343</v>
      </c>
      <c r="E2" s="11">
        <v>332</v>
      </c>
      <c r="F2" s="8">
        <v>5</v>
      </c>
      <c r="G2" s="8">
        <v>6</v>
      </c>
      <c r="H2" s="9">
        <v>78526</v>
      </c>
      <c r="I2" s="9">
        <v>33267</v>
      </c>
    </row>
    <row r="3" spans="1:10" s="3" customFormat="1" ht="15" customHeight="1" x14ac:dyDescent="0.15">
      <c r="A3" s="10" t="s">
        <v>26</v>
      </c>
      <c r="B3" s="8">
        <v>32</v>
      </c>
      <c r="C3" s="8">
        <v>70</v>
      </c>
      <c r="D3" s="8">
        <v>268</v>
      </c>
      <c r="E3" s="11">
        <v>267</v>
      </c>
      <c r="F3" s="8">
        <v>8</v>
      </c>
      <c r="G3" s="8">
        <v>7</v>
      </c>
      <c r="H3" s="9">
        <v>78490</v>
      </c>
      <c r="I3" s="9">
        <v>33304</v>
      </c>
    </row>
    <row r="4" spans="1:10" s="3" customFormat="1" ht="15" customHeight="1" x14ac:dyDescent="0.15">
      <c r="A4" s="10" t="s">
        <v>27</v>
      </c>
      <c r="B4" s="8">
        <v>28</v>
      </c>
      <c r="C4" s="8">
        <v>62</v>
      </c>
      <c r="D4" s="8">
        <v>205</v>
      </c>
      <c r="E4" s="11">
        <v>202</v>
      </c>
      <c r="F4" s="8">
        <v>2</v>
      </c>
      <c r="G4" s="8">
        <v>5</v>
      </c>
      <c r="H4" s="9">
        <v>78456</v>
      </c>
      <c r="I4" s="9">
        <v>33272</v>
      </c>
    </row>
    <row r="5" spans="1:10" s="3" customFormat="1" ht="15" customHeight="1" x14ac:dyDescent="0.15">
      <c r="A5" s="10" t="s">
        <v>28</v>
      </c>
      <c r="B5" s="8">
        <v>42</v>
      </c>
      <c r="C5" s="8">
        <v>72</v>
      </c>
      <c r="D5" s="8">
        <v>295</v>
      </c>
      <c r="E5" s="11">
        <v>230</v>
      </c>
      <c r="F5" s="8">
        <v>4</v>
      </c>
      <c r="G5" s="8">
        <v>6</v>
      </c>
      <c r="H5" s="9">
        <v>78489</v>
      </c>
      <c r="I5" s="9">
        <v>33337</v>
      </c>
    </row>
    <row r="6" spans="1:10" s="3" customFormat="1" ht="15" customHeight="1" x14ac:dyDescent="0.15">
      <c r="A6" s="10" t="s">
        <v>29</v>
      </c>
      <c r="B6" s="8">
        <v>41</v>
      </c>
      <c r="C6" s="8">
        <v>85</v>
      </c>
      <c r="D6" s="8">
        <v>192</v>
      </c>
      <c r="E6" s="11">
        <v>240</v>
      </c>
      <c r="F6" s="8">
        <v>1</v>
      </c>
      <c r="G6" s="8">
        <v>5</v>
      </c>
      <c r="H6" s="9">
        <v>78393</v>
      </c>
      <c r="I6" s="9">
        <v>33301</v>
      </c>
    </row>
    <row r="7" spans="1:10" s="3" customFormat="1" ht="15" customHeight="1" x14ac:dyDescent="0.15">
      <c r="A7" s="10" t="s">
        <v>30</v>
      </c>
      <c r="B7" s="8">
        <v>38</v>
      </c>
      <c r="C7" s="8">
        <v>87</v>
      </c>
      <c r="D7" s="8">
        <v>197</v>
      </c>
      <c r="E7" s="12">
        <v>219</v>
      </c>
      <c r="F7" s="8">
        <v>3</v>
      </c>
      <c r="G7" s="8">
        <v>6</v>
      </c>
      <c r="H7" s="8">
        <v>78319</v>
      </c>
      <c r="I7" s="8">
        <v>33300</v>
      </c>
      <c r="J7" s="4"/>
    </row>
    <row r="8" spans="1:10" s="3" customFormat="1" ht="15" customHeight="1" x14ac:dyDescent="0.15">
      <c r="A8" s="10" t="s">
        <v>31</v>
      </c>
      <c r="B8" s="8"/>
      <c r="C8" s="8"/>
      <c r="D8" s="8"/>
      <c r="E8" s="8"/>
      <c r="F8" s="9"/>
      <c r="G8" s="8"/>
      <c r="H8" s="8"/>
      <c r="I8" s="8"/>
      <c r="J8" s="4"/>
    </row>
    <row r="9" spans="1:10" ht="15" customHeight="1" x14ac:dyDescent="0.15">
      <c r="A9" s="10" t="s">
        <v>32</v>
      </c>
      <c r="B9" s="9"/>
      <c r="C9" s="9"/>
      <c r="D9" s="9"/>
      <c r="E9" s="9"/>
      <c r="F9" s="9"/>
      <c r="G9" s="9"/>
      <c r="H9" s="8"/>
      <c r="I9" s="8"/>
      <c r="J9" s="6"/>
    </row>
    <row r="10" spans="1:10" ht="15" customHeight="1" x14ac:dyDescent="0.15">
      <c r="A10" s="10" t="s">
        <v>33</v>
      </c>
      <c r="B10" s="9"/>
      <c r="C10" s="9"/>
      <c r="D10" s="9"/>
      <c r="E10" s="9"/>
      <c r="F10" s="9"/>
      <c r="G10" s="9"/>
      <c r="H10" s="9"/>
      <c r="I10" s="9"/>
    </row>
    <row r="11" spans="1:10" ht="15" customHeight="1" x14ac:dyDescent="0.15">
      <c r="A11" s="10" t="s">
        <v>34</v>
      </c>
      <c r="B11" s="9"/>
      <c r="C11" s="9"/>
      <c r="D11" s="9"/>
      <c r="E11" s="9"/>
      <c r="F11" s="9"/>
      <c r="G11" s="9"/>
      <c r="H11" s="9"/>
      <c r="I11" s="9"/>
    </row>
    <row r="12" spans="1:10" ht="15" customHeight="1" x14ac:dyDescent="0.15">
      <c r="A12" s="10" t="s">
        <v>35</v>
      </c>
      <c r="B12" s="9"/>
      <c r="C12" s="9"/>
      <c r="D12" s="9"/>
      <c r="E12" s="9"/>
      <c r="F12" s="9"/>
      <c r="G12" s="9"/>
      <c r="H12" s="9"/>
      <c r="I12" s="9"/>
    </row>
    <row r="13" spans="1:10" ht="15" customHeight="1" x14ac:dyDescent="0.15">
      <c r="A13" s="10" t="s">
        <v>36</v>
      </c>
      <c r="B13" s="9"/>
      <c r="C13" s="9"/>
      <c r="D13" s="9"/>
      <c r="E13" s="9"/>
      <c r="F13" s="9"/>
      <c r="G13" s="9"/>
      <c r="H13" s="9"/>
      <c r="I13" s="9"/>
    </row>
    <row r="14" spans="1:10" ht="14.1" customHeight="1" x14ac:dyDescent="0.15">
      <c r="A14" s="5" t="s">
        <v>24</v>
      </c>
    </row>
    <row r="15" spans="1:10" ht="14.1" customHeight="1" x14ac:dyDescent="0.15">
      <c r="A15" s="5"/>
    </row>
    <row r="16" spans="1:10" ht="14.1" customHeight="1" x14ac:dyDescent="0.15">
      <c r="A16" s="5"/>
    </row>
    <row r="17" spans="1:1" ht="14.1" customHeight="1" x14ac:dyDescent="0.15">
      <c r="A17" s="2" t="s">
        <v>40</v>
      </c>
    </row>
    <row r="18" spans="1:1" ht="14.1" customHeight="1" x14ac:dyDescent="0.15">
      <c r="A18" s="2" t="s">
        <v>41</v>
      </c>
    </row>
    <row r="19" spans="1:1" ht="14.1" customHeight="1" x14ac:dyDescent="0.15">
      <c r="A19" s="2" t="s">
        <v>42</v>
      </c>
    </row>
  </sheetData>
  <phoneticPr fontId="3"/>
  <printOptions horizontalCentered="1"/>
  <pageMargins left="0.78740157480314965" right="0.59055118110236227" top="0.59055118110236227" bottom="0.39370078740157483" header="0.15748031496062992"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zoomScaleNormal="100" workbookViewId="0">
      <selection activeCell="H13" sqref="H13"/>
    </sheetView>
  </sheetViews>
  <sheetFormatPr defaultRowHeight="14.1" customHeight="1" x14ac:dyDescent="0.15"/>
  <cols>
    <col min="1" max="1" width="10.625" style="2" customWidth="1"/>
    <col min="2" max="3" width="5.5" style="2" bestFit="1" customWidth="1"/>
    <col min="4" max="5" width="5.875" style="2" bestFit="1" customWidth="1"/>
    <col min="6" max="7" width="11.25" style="2" bestFit="1" customWidth="1"/>
    <col min="8" max="9" width="9.25" style="2" bestFit="1" customWidth="1"/>
    <col min="10" max="10" width="8.375" style="2" customWidth="1"/>
    <col min="11" max="16384" width="9" style="2"/>
  </cols>
  <sheetData>
    <row r="1" spans="1:10" ht="15" customHeight="1" x14ac:dyDescent="0.15">
      <c r="A1" s="7" t="s">
        <v>23</v>
      </c>
      <c r="B1" s="7" t="s">
        <v>17</v>
      </c>
      <c r="C1" s="7" t="s">
        <v>18</v>
      </c>
      <c r="D1" s="7" t="s">
        <v>19</v>
      </c>
      <c r="E1" s="7" t="s">
        <v>20</v>
      </c>
      <c r="F1" s="8" t="s">
        <v>21</v>
      </c>
      <c r="G1" s="8" t="s">
        <v>22</v>
      </c>
      <c r="H1" s="9" t="s">
        <v>37</v>
      </c>
      <c r="I1" s="9" t="s">
        <v>38</v>
      </c>
    </row>
    <row r="2" spans="1:10" s="3" customFormat="1" ht="15" customHeight="1" x14ac:dyDescent="0.15">
      <c r="A2" s="10" t="s">
        <v>25</v>
      </c>
      <c r="B2" s="8">
        <v>33</v>
      </c>
      <c r="C2" s="8">
        <v>73</v>
      </c>
      <c r="D2" s="8">
        <v>268</v>
      </c>
      <c r="E2" s="11">
        <v>293</v>
      </c>
      <c r="F2" s="8">
        <v>3</v>
      </c>
      <c r="G2" s="8">
        <v>8</v>
      </c>
      <c r="H2" s="9">
        <v>79123</v>
      </c>
      <c r="I2" s="9">
        <v>32875</v>
      </c>
    </row>
    <row r="3" spans="1:10" s="3" customFormat="1" ht="15" customHeight="1" x14ac:dyDescent="0.15">
      <c r="A3" s="10" t="s">
        <v>26</v>
      </c>
      <c r="B3" s="8">
        <v>41</v>
      </c>
      <c r="C3" s="8">
        <v>81</v>
      </c>
      <c r="D3" s="8">
        <v>253</v>
      </c>
      <c r="E3" s="11">
        <v>225</v>
      </c>
      <c r="F3" s="8">
        <v>2</v>
      </c>
      <c r="G3" s="8">
        <v>4</v>
      </c>
      <c r="H3" s="9">
        <v>79109</v>
      </c>
      <c r="I3" s="9">
        <v>32923</v>
      </c>
    </row>
    <row r="4" spans="1:10" s="3" customFormat="1" ht="15" customHeight="1" x14ac:dyDescent="0.15">
      <c r="A4" s="10" t="s">
        <v>27</v>
      </c>
      <c r="B4" s="8">
        <v>49</v>
      </c>
      <c r="C4" s="8">
        <v>60</v>
      </c>
      <c r="D4" s="8">
        <v>199</v>
      </c>
      <c r="E4" s="11">
        <v>229</v>
      </c>
      <c r="F4" s="8">
        <v>2</v>
      </c>
      <c r="G4" s="8">
        <v>5</v>
      </c>
      <c r="H4" s="9">
        <v>79065</v>
      </c>
      <c r="I4" s="9">
        <v>32923</v>
      </c>
    </row>
    <row r="5" spans="1:10" s="3" customFormat="1" ht="15" customHeight="1" x14ac:dyDescent="0.15">
      <c r="A5" s="10" t="s">
        <v>28</v>
      </c>
      <c r="B5" s="8">
        <v>32</v>
      </c>
      <c r="C5" s="8">
        <v>84</v>
      </c>
      <c r="D5" s="8">
        <v>206</v>
      </c>
      <c r="E5" s="11">
        <v>211</v>
      </c>
      <c r="F5" s="8">
        <v>2</v>
      </c>
      <c r="G5" s="8">
        <v>5</v>
      </c>
      <c r="H5" s="9">
        <v>79005</v>
      </c>
      <c r="I5" s="9">
        <v>32954</v>
      </c>
    </row>
    <row r="6" spans="1:10" s="3" customFormat="1" ht="15" customHeight="1" x14ac:dyDescent="0.15">
      <c r="A6" s="10" t="s">
        <v>29</v>
      </c>
      <c r="B6" s="8">
        <v>41</v>
      </c>
      <c r="C6" s="8">
        <v>83</v>
      </c>
      <c r="D6" s="8">
        <v>235</v>
      </c>
      <c r="E6" s="11">
        <v>191</v>
      </c>
      <c r="F6" s="8">
        <v>1</v>
      </c>
      <c r="G6" s="8">
        <v>5</v>
      </c>
      <c r="H6" s="9">
        <v>79003</v>
      </c>
      <c r="I6" s="9">
        <v>32986</v>
      </c>
    </row>
    <row r="7" spans="1:10" s="3" customFormat="1" ht="15" customHeight="1" x14ac:dyDescent="0.15">
      <c r="A7" s="10" t="s">
        <v>30</v>
      </c>
      <c r="B7" s="8">
        <v>33</v>
      </c>
      <c r="C7" s="8">
        <v>76</v>
      </c>
      <c r="D7" s="8">
        <v>248</v>
      </c>
      <c r="E7" s="12">
        <v>214</v>
      </c>
      <c r="F7" s="8">
        <v>1</v>
      </c>
      <c r="G7" s="8">
        <v>4</v>
      </c>
      <c r="H7" s="8">
        <v>78991</v>
      </c>
      <c r="I7" s="8">
        <v>33036</v>
      </c>
      <c r="J7" s="4"/>
    </row>
    <row r="8" spans="1:10" s="3" customFormat="1" ht="15" customHeight="1" x14ac:dyDescent="0.15">
      <c r="A8" s="10" t="s">
        <v>31</v>
      </c>
      <c r="B8" s="8">
        <v>42</v>
      </c>
      <c r="C8" s="8">
        <v>86</v>
      </c>
      <c r="D8" s="8">
        <v>302</v>
      </c>
      <c r="E8" s="8">
        <v>225</v>
      </c>
      <c r="F8" s="9">
        <v>5</v>
      </c>
      <c r="G8" s="8">
        <v>4</v>
      </c>
      <c r="H8" s="8">
        <v>79025</v>
      </c>
      <c r="I8" s="8">
        <v>33094</v>
      </c>
      <c r="J8" s="4"/>
    </row>
    <row r="9" spans="1:10" ht="15" customHeight="1" x14ac:dyDescent="0.15">
      <c r="A9" s="10" t="s">
        <v>32</v>
      </c>
      <c r="B9" s="9">
        <v>35</v>
      </c>
      <c r="C9" s="9">
        <v>58</v>
      </c>
      <c r="D9" s="9">
        <v>311</v>
      </c>
      <c r="E9" s="9">
        <v>193</v>
      </c>
      <c r="F9" s="9">
        <v>2</v>
      </c>
      <c r="G9" s="9">
        <v>9</v>
      </c>
      <c r="H9" s="8">
        <v>79113</v>
      </c>
      <c r="I9" s="8">
        <v>33201</v>
      </c>
      <c r="J9" s="6"/>
    </row>
    <row r="10" spans="1:10" ht="15" customHeight="1" x14ac:dyDescent="0.15">
      <c r="A10" s="10" t="s">
        <v>33</v>
      </c>
      <c r="B10" s="9">
        <v>40</v>
      </c>
      <c r="C10" s="9">
        <v>100</v>
      </c>
      <c r="D10" s="9">
        <v>242</v>
      </c>
      <c r="E10" s="9">
        <v>290</v>
      </c>
      <c r="F10" s="9">
        <v>3</v>
      </c>
      <c r="G10" s="9">
        <v>6</v>
      </c>
      <c r="H10" s="9">
        <v>79002</v>
      </c>
      <c r="I10" s="9">
        <v>33188</v>
      </c>
    </row>
    <row r="11" spans="1:10" ht="15" customHeight="1" x14ac:dyDescent="0.15">
      <c r="A11" s="10" t="s">
        <v>34</v>
      </c>
      <c r="B11" s="9">
        <v>36</v>
      </c>
      <c r="C11" s="9">
        <v>108</v>
      </c>
      <c r="D11" s="9">
        <v>208</v>
      </c>
      <c r="E11" s="9">
        <v>274</v>
      </c>
      <c r="F11" s="9">
        <v>1</v>
      </c>
      <c r="G11" s="9">
        <v>4</v>
      </c>
      <c r="H11" s="9">
        <v>78862</v>
      </c>
      <c r="I11" s="9">
        <v>33152</v>
      </c>
    </row>
    <row r="12" spans="1:10" ht="15" customHeight="1" x14ac:dyDescent="0.15">
      <c r="A12" s="10" t="s">
        <v>35</v>
      </c>
      <c r="B12" s="9">
        <v>35</v>
      </c>
      <c r="C12" s="9">
        <v>98</v>
      </c>
      <c r="D12" s="9">
        <v>229</v>
      </c>
      <c r="E12" s="9">
        <v>182</v>
      </c>
      <c r="F12" s="9">
        <v>3</v>
      </c>
      <c r="G12" s="9">
        <v>5</v>
      </c>
      <c r="H12" s="9">
        <v>78844</v>
      </c>
      <c r="I12" s="9">
        <v>33180</v>
      </c>
    </row>
    <row r="13" spans="1:10" ht="15" customHeight="1" x14ac:dyDescent="0.15">
      <c r="A13" s="10" t="s">
        <v>36</v>
      </c>
      <c r="B13" s="9">
        <v>22</v>
      </c>
      <c r="C13" s="9">
        <v>97</v>
      </c>
      <c r="D13" s="9">
        <v>361</v>
      </c>
      <c r="E13" s="9">
        <v>552</v>
      </c>
      <c r="F13" s="9">
        <v>1</v>
      </c>
      <c r="G13" s="9">
        <v>8</v>
      </c>
      <c r="H13" s="9">
        <v>78571</v>
      </c>
      <c r="I13" s="9">
        <v>33181</v>
      </c>
    </row>
    <row r="14" spans="1:10" ht="14.1" customHeight="1" x14ac:dyDescent="0.15">
      <c r="A14" s="5" t="s">
        <v>24</v>
      </c>
    </row>
    <row r="15" spans="1:10" ht="14.1" customHeight="1" x14ac:dyDescent="0.15">
      <c r="A15" s="5"/>
    </row>
    <row r="16" spans="1:10" ht="14.1" customHeight="1" x14ac:dyDescent="0.15">
      <c r="A16" s="5"/>
    </row>
    <row r="17" spans="1:1" ht="14.1" customHeight="1" x14ac:dyDescent="0.15">
      <c r="A17" s="2" t="s">
        <v>40</v>
      </c>
    </row>
    <row r="18" spans="1:1" ht="14.1" customHeight="1" x14ac:dyDescent="0.15">
      <c r="A18" s="2" t="s">
        <v>41</v>
      </c>
    </row>
    <row r="19" spans="1:1" ht="14.1" customHeight="1" x14ac:dyDescent="0.15">
      <c r="A19" s="2" t="s">
        <v>42</v>
      </c>
    </row>
  </sheetData>
  <phoneticPr fontId="3"/>
  <printOptions horizontalCentered="1"/>
  <pageMargins left="0.78740157480314965" right="0.59055118110236227" top="0.59055118110236227" bottom="0.39370078740157483" header="0.15748031496062992"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A10B-EC50-4908-AC51-3589D2C2E7FD}">
  <dimension ref="A1:J19"/>
  <sheetViews>
    <sheetView view="pageBreakPreview" zoomScale="60" zoomScaleNormal="85" workbookViewId="0">
      <selection activeCell="M20" sqref="M20"/>
    </sheetView>
  </sheetViews>
  <sheetFormatPr defaultRowHeight="14.1" customHeight="1" x14ac:dyDescent="0.15"/>
  <cols>
    <col min="1" max="1" width="11.625" style="2" customWidth="1"/>
    <col min="2" max="3" width="6.75" style="2" bestFit="1" customWidth="1"/>
    <col min="4" max="4" width="8.625" style="2" bestFit="1" customWidth="1"/>
    <col min="5" max="5" width="8.875" style="2" bestFit="1" customWidth="1"/>
    <col min="6" max="7" width="11.75" style="2" bestFit="1" customWidth="1"/>
    <col min="8" max="8" width="10.75" style="2" bestFit="1" customWidth="1"/>
    <col min="9" max="9" width="10.625" style="2" bestFit="1" customWidth="1"/>
    <col min="10" max="10" width="8.375" style="2" customWidth="1"/>
    <col min="11" max="16384" width="9" style="2"/>
  </cols>
  <sheetData>
    <row r="1" spans="1:10" ht="14.1" customHeight="1" x14ac:dyDescent="0.15">
      <c r="A1" s="7" t="s">
        <v>39</v>
      </c>
      <c r="B1" s="7" t="s">
        <v>17</v>
      </c>
      <c r="C1" s="7" t="s">
        <v>18</v>
      </c>
      <c r="D1" s="7" t="s">
        <v>19</v>
      </c>
      <c r="E1" s="7" t="s">
        <v>20</v>
      </c>
      <c r="F1" s="8" t="s">
        <v>21</v>
      </c>
      <c r="G1" s="8" t="s">
        <v>22</v>
      </c>
      <c r="H1" s="9" t="s">
        <v>37</v>
      </c>
      <c r="I1" s="9" t="s">
        <v>38</v>
      </c>
    </row>
    <row r="2" spans="1:10" s="3" customFormat="1" ht="14.1" customHeight="1" x14ac:dyDescent="0.15">
      <c r="A2" s="10" t="s">
        <v>25</v>
      </c>
      <c r="B2" s="8">
        <v>36</v>
      </c>
      <c r="C2" s="8">
        <v>65</v>
      </c>
      <c r="D2" s="8">
        <v>386</v>
      </c>
      <c r="E2" s="11">
        <v>265</v>
      </c>
      <c r="F2" s="8">
        <v>2</v>
      </c>
      <c r="G2" s="8">
        <v>7</v>
      </c>
      <c r="H2" s="9">
        <v>79381</v>
      </c>
      <c r="I2" s="9">
        <v>32384</v>
      </c>
    </row>
    <row r="3" spans="1:10" s="3" customFormat="1" ht="14.1" customHeight="1" x14ac:dyDescent="0.15">
      <c r="A3" s="10" t="s">
        <v>26</v>
      </c>
      <c r="B3" s="8">
        <v>42</v>
      </c>
      <c r="C3" s="8">
        <v>73</v>
      </c>
      <c r="D3" s="8">
        <v>316</v>
      </c>
      <c r="E3" s="11">
        <v>258</v>
      </c>
      <c r="F3" s="8">
        <v>1</v>
      </c>
      <c r="G3" s="8">
        <v>11</v>
      </c>
      <c r="H3" s="9">
        <v>79398</v>
      </c>
      <c r="I3" s="9">
        <v>32438</v>
      </c>
    </row>
    <row r="4" spans="1:10" s="3" customFormat="1" ht="14.1" customHeight="1" x14ac:dyDescent="0.15">
      <c r="A4" s="10" t="s">
        <v>27</v>
      </c>
      <c r="B4" s="8">
        <v>29</v>
      </c>
      <c r="C4" s="8">
        <v>64</v>
      </c>
      <c r="D4" s="8">
        <v>386</v>
      </c>
      <c r="E4" s="11">
        <v>200</v>
      </c>
      <c r="F4" s="8">
        <v>1</v>
      </c>
      <c r="G4" s="8">
        <v>8</v>
      </c>
      <c r="H4" s="9">
        <v>79542</v>
      </c>
      <c r="I4" s="9">
        <v>32581</v>
      </c>
    </row>
    <row r="5" spans="1:10" s="3" customFormat="1" ht="14.1" customHeight="1" x14ac:dyDescent="0.15">
      <c r="A5" s="10" t="s">
        <v>28</v>
      </c>
      <c r="B5" s="8">
        <v>34</v>
      </c>
      <c r="C5" s="8">
        <v>60</v>
      </c>
      <c r="D5" s="8">
        <v>231</v>
      </c>
      <c r="E5" s="11">
        <v>273</v>
      </c>
      <c r="F5" s="8">
        <v>1</v>
      </c>
      <c r="G5" s="8">
        <v>9</v>
      </c>
      <c r="H5" s="9">
        <v>79466</v>
      </c>
      <c r="I5" s="9">
        <v>32569</v>
      </c>
    </row>
    <row r="6" spans="1:10" s="3" customFormat="1" ht="14.1" customHeight="1" x14ac:dyDescent="0.15">
      <c r="A6" s="10" t="s">
        <v>29</v>
      </c>
      <c r="B6" s="8">
        <v>42</v>
      </c>
      <c r="C6" s="8">
        <v>82</v>
      </c>
      <c r="D6" s="8">
        <v>267</v>
      </c>
      <c r="E6" s="11">
        <v>215</v>
      </c>
      <c r="F6" s="8">
        <v>0</v>
      </c>
      <c r="G6" s="8">
        <v>6</v>
      </c>
      <c r="H6" s="9">
        <v>79472</v>
      </c>
      <c r="I6" s="9">
        <v>32606</v>
      </c>
    </row>
    <row r="7" spans="1:10" s="3" customFormat="1" ht="14.1" customHeight="1" x14ac:dyDescent="0.15">
      <c r="A7" s="10" t="s">
        <v>30</v>
      </c>
      <c r="B7" s="8">
        <v>39</v>
      </c>
      <c r="C7" s="8">
        <v>88</v>
      </c>
      <c r="D7" s="8">
        <v>246</v>
      </c>
      <c r="E7" s="12">
        <v>199</v>
      </c>
      <c r="F7" s="8">
        <v>2</v>
      </c>
      <c r="G7" s="8">
        <v>11</v>
      </c>
      <c r="H7" s="8">
        <v>79461</v>
      </c>
      <c r="I7" s="8">
        <v>32653</v>
      </c>
      <c r="J7" s="4"/>
    </row>
    <row r="8" spans="1:10" s="3" customFormat="1" ht="14.1" customHeight="1" x14ac:dyDescent="0.15">
      <c r="A8" s="10" t="s">
        <v>31</v>
      </c>
      <c r="B8" s="8">
        <v>38</v>
      </c>
      <c r="C8" s="8">
        <v>61</v>
      </c>
      <c r="D8" s="8">
        <v>284</v>
      </c>
      <c r="E8" s="8">
        <v>189</v>
      </c>
      <c r="F8" s="9">
        <v>3</v>
      </c>
      <c r="G8" s="8">
        <v>10</v>
      </c>
      <c r="H8" s="8">
        <v>79526</v>
      </c>
      <c r="I8" s="8">
        <v>32734</v>
      </c>
      <c r="J8" s="4"/>
    </row>
    <row r="9" spans="1:10" ht="14.1" customHeight="1" x14ac:dyDescent="0.15">
      <c r="A9" s="10" t="s">
        <v>32</v>
      </c>
      <c r="B9" s="9">
        <v>33</v>
      </c>
      <c r="C9" s="9">
        <v>96</v>
      </c>
      <c r="D9" s="9">
        <v>235</v>
      </c>
      <c r="E9" s="9">
        <v>214</v>
      </c>
      <c r="F9" s="9">
        <v>0</v>
      </c>
      <c r="G9" s="9">
        <v>11</v>
      </c>
      <c r="H9" s="8">
        <v>79473</v>
      </c>
      <c r="I9" s="8">
        <v>32750</v>
      </c>
      <c r="J9" s="6"/>
    </row>
    <row r="10" spans="1:10" ht="14.1" customHeight="1" x14ac:dyDescent="0.15">
      <c r="A10" s="10" t="s">
        <v>33</v>
      </c>
      <c r="B10" s="9">
        <v>38</v>
      </c>
      <c r="C10" s="9">
        <v>107</v>
      </c>
      <c r="D10" s="9">
        <v>219</v>
      </c>
      <c r="E10" s="9">
        <v>208</v>
      </c>
      <c r="F10" s="9">
        <v>0</v>
      </c>
      <c r="G10" s="9">
        <v>24</v>
      </c>
      <c r="H10" s="9">
        <v>79391</v>
      </c>
      <c r="I10" s="9">
        <v>32726</v>
      </c>
    </row>
    <row r="11" spans="1:10" ht="14.1" customHeight="1" x14ac:dyDescent="0.15">
      <c r="A11" s="10" t="s">
        <v>34</v>
      </c>
      <c r="B11" s="9">
        <v>40</v>
      </c>
      <c r="C11" s="9">
        <v>93</v>
      </c>
      <c r="D11" s="9">
        <v>230</v>
      </c>
      <c r="E11" s="9">
        <v>179</v>
      </c>
      <c r="F11" s="9">
        <v>2</v>
      </c>
      <c r="G11" s="9">
        <v>14</v>
      </c>
      <c r="H11" s="9">
        <v>79377</v>
      </c>
      <c r="I11" s="9">
        <v>32754</v>
      </c>
    </row>
    <row r="12" spans="1:10" ht="14.1" customHeight="1" x14ac:dyDescent="0.15">
      <c r="A12" s="10" t="s">
        <v>35</v>
      </c>
      <c r="B12" s="9">
        <v>36</v>
      </c>
      <c r="C12" s="9">
        <v>66</v>
      </c>
      <c r="D12" s="9">
        <v>237</v>
      </c>
      <c r="E12" s="9">
        <v>175</v>
      </c>
      <c r="F12" s="9">
        <v>2</v>
      </c>
      <c r="G12" s="9">
        <v>8</v>
      </c>
      <c r="H12" s="9">
        <v>79403</v>
      </c>
      <c r="I12" s="9">
        <v>32821</v>
      </c>
    </row>
    <row r="13" spans="1:10" ht="14.1" customHeight="1" x14ac:dyDescent="0.15">
      <c r="A13" s="10" t="s">
        <v>36</v>
      </c>
      <c r="B13" s="9">
        <v>27</v>
      </c>
      <c r="C13" s="9">
        <v>107</v>
      </c>
      <c r="D13" s="9">
        <v>380</v>
      </c>
      <c r="E13" s="9">
        <v>498</v>
      </c>
      <c r="F13" s="9">
        <v>3</v>
      </c>
      <c r="G13" s="9">
        <v>15</v>
      </c>
      <c r="H13" s="9">
        <v>79193</v>
      </c>
      <c r="I13" s="9">
        <v>32808</v>
      </c>
    </row>
    <row r="14" spans="1:10" ht="14.1" customHeight="1" x14ac:dyDescent="0.15">
      <c r="A14" s="5" t="s">
        <v>24</v>
      </c>
      <c r="B14" s="2">
        <f>SUM(B2:B13)</f>
        <v>434</v>
      </c>
      <c r="C14" s="2">
        <f t="shared" ref="C14:G14" si="0">SUM(C2:C13)</f>
        <v>962</v>
      </c>
      <c r="D14" s="2">
        <f t="shared" si="0"/>
        <v>3417</v>
      </c>
      <c r="E14" s="2">
        <f t="shared" si="0"/>
        <v>2873</v>
      </c>
      <c r="F14" s="2">
        <f t="shared" si="0"/>
        <v>17</v>
      </c>
      <c r="G14" s="2">
        <f t="shared" si="0"/>
        <v>134</v>
      </c>
    </row>
    <row r="15" spans="1:10" ht="14.1" customHeight="1" x14ac:dyDescent="0.15">
      <c r="A15" s="5"/>
    </row>
    <row r="17" spans="1:1" ht="14.1" customHeight="1" x14ac:dyDescent="0.15">
      <c r="A17" s="2" t="s">
        <v>40</v>
      </c>
    </row>
    <row r="18" spans="1:1" ht="14.1" customHeight="1" x14ac:dyDescent="0.15">
      <c r="A18" s="2" t="s">
        <v>41</v>
      </c>
    </row>
    <row r="19" spans="1:1" ht="14.1" customHeight="1" x14ac:dyDescent="0.15">
      <c r="A19" s="2" t="s">
        <v>42</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95340-FC5D-40C1-B9DB-C4A55111B766}">
  <dimension ref="A1:J19"/>
  <sheetViews>
    <sheetView zoomScale="85" zoomScaleNormal="85" workbookViewId="0">
      <selection activeCell="K20" sqref="K20"/>
    </sheetView>
  </sheetViews>
  <sheetFormatPr defaultRowHeight="14.1" customHeight="1" x14ac:dyDescent="0.15"/>
  <cols>
    <col min="1" max="1" width="11.625" style="2" customWidth="1"/>
    <col min="2" max="3" width="6" style="2" bestFit="1" customWidth="1"/>
    <col min="4" max="4" width="7.75" style="2" bestFit="1" customWidth="1"/>
    <col min="5" max="5" width="7.875" style="2" bestFit="1" customWidth="1"/>
    <col min="6" max="7" width="11.25" style="2" bestFit="1" customWidth="1"/>
    <col min="8" max="9" width="9.25" style="2" bestFit="1" customWidth="1"/>
    <col min="10" max="10" width="8.375" style="2" customWidth="1"/>
    <col min="11" max="16384" width="9" style="2"/>
  </cols>
  <sheetData>
    <row r="1" spans="1:10" ht="14.1" customHeight="1" x14ac:dyDescent="0.15">
      <c r="A1" s="7" t="s">
        <v>43</v>
      </c>
      <c r="B1" s="7" t="s">
        <v>17</v>
      </c>
      <c r="C1" s="7" t="s">
        <v>18</v>
      </c>
      <c r="D1" s="7" t="s">
        <v>19</v>
      </c>
      <c r="E1" s="7" t="s">
        <v>20</v>
      </c>
      <c r="F1" s="8" t="s">
        <v>21</v>
      </c>
      <c r="G1" s="8" t="s">
        <v>22</v>
      </c>
      <c r="H1" s="9" t="s">
        <v>37</v>
      </c>
      <c r="I1" s="9" t="s">
        <v>38</v>
      </c>
    </row>
    <row r="2" spans="1:10" s="3" customFormat="1" ht="14.1" customHeight="1" x14ac:dyDescent="0.15">
      <c r="A2" s="10" t="s">
        <v>25</v>
      </c>
      <c r="B2" s="8">
        <v>60</v>
      </c>
      <c r="C2" s="8">
        <v>73</v>
      </c>
      <c r="D2" s="8">
        <v>259</v>
      </c>
      <c r="E2" s="11">
        <v>234</v>
      </c>
      <c r="F2" s="8">
        <v>5</v>
      </c>
      <c r="G2" s="8">
        <v>17</v>
      </c>
      <c r="H2" s="9">
        <v>79833</v>
      </c>
      <c r="I2" s="9">
        <v>32022</v>
      </c>
    </row>
    <row r="3" spans="1:10" s="3" customFormat="1" ht="14.1" customHeight="1" x14ac:dyDescent="0.15">
      <c r="A3" s="10" t="s">
        <v>26</v>
      </c>
      <c r="B3" s="8">
        <v>31</v>
      </c>
      <c r="C3" s="8">
        <v>59</v>
      </c>
      <c r="D3" s="8">
        <v>175</v>
      </c>
      <c r="E3" s="11">
        <v>162</v>
      </c>
      <c r="F3" s="8">
        <v>2</v>
      </c>
      <c r="G3" s="8">
        <v>4</v>
      </c>
      <c r="H3" s="9">
        <v>79816</v>
      </c>
      <c r="I3" s="9">
        <v>32057</v>
      </c>
    </row>
    <row r="4" spans="1:10" s="3" customFormat="1" ht="14.1" customHeight="1" x14ac:dyDescent="0.15">
      <c r="A4" s="10" t="s">
        <v>27</v>
      </c>
      <c r="B4" s="8">
        <v>40</v>
      </c>
      <c r="C4" s="8">
        <v>61</v>
      </c>
      <c r="D4" s="8">
        <v>143</v>
      </c>
      <c r="E4" s="11">
        <v>139</v>
      </c>
      <c r="F4" s="8">
        <v>2</v>
      </c>
      <c r="G4" s="8">
        <v>1</v>
      </c>
      <c r="H4" s="9">
        <v>79800</v>
      </c>
      <c r="I4" s="9">
        <v>32088</v>
      </c>
    </row>
    <row r="5" spans="1:10" s="3" customFormat="1" ht="14.1" customHeight="1" x14ac:dyDescent="0.15">
      <c r="A5" s="10" t="s">
        <v>28</v>
      </c>
      <c r="B5" s="8">
        <v>41</v>
      </c>
      <c r="C5" s="8">
        <v>64</v>
      </c>
      <c r="D5" s="8">
        <v>173</v>
      </c>
      <c r="E5" s="11">
        <v>170</v>
      </c>
      <c r="F5" s="8">
        <v>0</v>
      </c>
      <c r="G5" s="8">
        <v>10</v>
      </c>
      <c r="H5" s="9">
        <v>79780</v>
      </c>
      <c r="I5" s="9">
        <v>32117</v>
      </c>
    </row>
    <row r="6" spans="1:10" s="3" customFormat="1" ht="14.1" customHeight="1" x14ac:dyDescent="0.15">
      <c r="A6" s="10" t="s">
        <v>29</v>
      </c>
      <c r="B6" s="8">
        <v>45</v>
      </c>
      <c r="C6" s="8">
        <v>79</v>
      </c>
      <c r="D6" s="8">
        <v>178</v>
      </c>
      <c r="E6" s="11">
        <v>172</v>
      </c>
      <c r="F6" s="8">
        <v>2</v>
      </c>
      <c r="G6" s="8">
        <v>7</v>
      </c>
      <c r="H6" s="9">
        <v>79747</v>
      </c>
      <c r="I6" s="9">
        <v>32133</v>
      </c>
    </row>
    <row r="7" spans="1:10" s="3" customFormat="1" ht="14.1" customHeight="1" x14ac:dyDescent="0.15">
      <c r="A7" s="10" t="s">
        <v>30</v>
      </c>
      <c r="B7" s="8">
        <v>33</v>
      </c>
      <c r="C7" s="8">
        <v>63</v>
      </c>
      <c r="D7" s="8">
        <v>169</v>
      </c>
      <c r="E7" s="12">
        <v>187</v>
      </c>
      <c r="F7" s="8">
        <v>2</v>
      </c>
      <c r="G7" s="8">
        <v>4</v>
      </c>
      <c r="H7" s="8">
        <v>79697</v>
      </c>
      <c r="I7" s="8">
        <v>32141</v>
      </c>
      <c r="J7" s="4"/>
    </row>
    <row r="8" spans="1:10" s="3" customFormat="1" ht="14.1" customHeight="1" x14ac:dyDescent="0.15">
      <c r="A8" s="10" t="s">
        <v>31</v>
      </c>
      <c r="B8" s="8">
        <v>46</v>
      </c>
      <c r="C8" s="8">
        <v>68</v>
      </c>
      <c r="D8" s="8">
        <v>174</v>
      </c>
      <c r="E8" s="8">
        <v>166</v>
      </c>
      <c r="F8" s="9">
        <v>5</v>
      </c>
      <c r="G8" s="8">
        <v>8</v>
      </c>
      <c r="H8" s="8">
        <v>79680</v>
      </c>
      <c r="I8" s="8">
        <v>32169</v>
      </c>
      <c r="J8" s="4"/>
    </row>
    <row r="9" spans="1:10" ht="14.1" customHeight="1" x14ac:dyDescent="0.15">
      <c r="A9" s="10" t="s">
        <v>32</v>
      </c>
      <c r="B9" s="9">
        <v>48</v>
      </c>
      <c r="C9" s="9">
        <v>71</v>
      </c>
      <c r="D9" s="9">
        <v>160</v>
      </c>
      <c r="E9" s="9">
        <v>148</v>
      </c>
      <c r="F9" s="9">
        <v>1</v>
      </c>
      <c r="G9" s="9">
        <v>9</v>
      </c>
      <c r="H9" s="8">
        <v>79661</v>
      </c>
      <c r="I9" s="8">
        <v>32172</v>
      </c>
      <c r="J9" s="6"/>
    </row>
    <row r="10" spans="1:10" ht="14.1" customHeight="1" x14ac:dyDescent="0.15">
      <c r="A10" s="10" t="s">
        <v>33</v>
      </c>
      <c r="B10" s="9">
        <v>44</v>
      </c>
      <c r="C10" s="9">
        <v>87</v>
      </c>
      <c r="D10" s="9">
        <v>195</v>
      </c>
      <c r="E10" s="9">
        <v>164</v>
      </c>
      <c r="F10" s="9">
        <v>1</v>
      </c>
      <c r="G10" s="9">
        <v>16</v>
      </c>
      <c r="H10" s="9">
        <v>79634</v>
      </c>
      <c r="I10" s="9">
        <v>32186</v>
      </c>
    </row>
    <row r="11" spans="1:10" ht="14.1" customHeight="1" x14ac:dyDescent="0.15">
      <c r="A11" s="10" t="s">
        <v>34</v>
      </c>
      <c r="B11" s="9">
        <v>46</v>
      </c>
      <c r="C11" s="9">
        <v>103</v>
      </c>
      <c r="D11" s="9">
        <v>154</v>
      </c>
      <c r="E11" s="9">
        <v>171</v>
      </c>
      <c r="F11" s="9">
        <v>2</v>
      </c>
      <c r="G11" s="9">
        <v>8</v>
      </c>
      <c r="H11" s="9">
        <v>79554</v>
      </c>
      <c r="I11" s="9">
        <v>32185</v>
      </c>
    </row>
    <row r="12" spans="1:10" ht="14.1" customHeight="1" x14ac:dyDescent="0.15">
      <c r="A12" s="10" t="s">
        <v>35</v>
      </c>
      <c r="B12" s="9">
        <v>31</v>
      </c>
      <c r="C12" s="9">
        <v>96</v>
      </c>
      <c r="D12" s="9">
        <v>209</v>
      </c>
      <c r="E12" s="9">
        <v>192</v>
      </c>
      <c r="F12" s="9">
        <v>0</v>
      </c>
      <c r="G12" s="9">
        <v>8</v>
      </c>
      <c r="H12" s="9">
        <v>79498</v>
      </c>
      <c r="I12" s="9">
        <v>32201</v>
      </c>
    </row>
    <row r="13" spans="1:10" ht="14.1" customHeight="1" x14ac:dyDescent="0.15">
      <c r="A13" s="10" t="s">
        <v>36</v>
      </c>
      <c r="B13" s="9">
        <v>34</v>
      </c>
      <c r="C13" s="9">
        <v>75</v>
      </c>
      <c r="D13" s="9">
        <v>330</v>
      </c>
      <c r="E13" s="9">
        <v>482</v>
      </c>
      <c r="F13" s="9">
        <v>0</v>
      </c>
      <c r="G13" s="9">
        <v>11</v>
      </c>
      <c r="H13" s="9">
        <v>79294</v>
      </c>
      <c r="I13" s="9">
        <v>32209</v>
      </c>
    </row>
    <row r="14" spans="1:10" ht="14.1" customHeight="1" x14ac:dyDescent="0.15">
      <c r="A14" s="5" t="s">
        <v>24</v>
      </c>
      <c r="B14" s="2">
        <f>SUM(B2:B13)</f>
        <v>499</v>
      </c>
      <c r="C14" s="2">
        <f t="shared" ref="C14:G14" si="0">SUM(C2:C13)</f>
        <v>899</v>
      </c>
      <c r="D14" s="2">
        <f t="shared" si="0"/>
        <v>2319</v>
      </c>
      <c r="E14" s="2">
        <f t="shared" si="0"/>
        <v>2387</v>
      </c>
      <c r="F14" s="2">
        <f t="shared" si="0"/>
        <v>22</v>
      </c>
      <c r="G14" s="2">
        <f t="shared" si="0"/>
        <v>103</v>
      </c>
    </row>
    <row r="15" spans="1:10" ht="14.1" customHeight="1" x14ac:dyDescent="0.15">
      <c r="A15" s="5"/>
    </row>
    <row r="17" spans="1:1" ht="14.1" customHeight="1" x14ac:dyDescent="0.15">
      <c r="A17" s="2" t="s">
        <v>40</v>
      </c>
    </row>
    <row r="18" spans="1:1" ht="14.1" customHeight="1" x14ac:dyDescent="0.15">
      <c r="A18" s="2" t="s">
        <v>41</v>
      </c>
    </row>
    <row r="19" spans="1:1" ht="14.1" customHeight="1" x14ac:dyDescent="0.15">
      <c r="A19" s="2" t="s">
        <v>42</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9ED38-A451-4CD5-B758-2A6E1C5B7612}">
  <dimension ref="A1:J19"/>
  <sheetViews>
    <sheetView zoomScale="85" zoomScaleNormal="85" workbookViewId="0">
      <selection activeCell="I19" sqref="I19"/>
    </sheetView>
  </sheetViews>
  <sheetFormatPr defaultRowHeight="14.1" customHeight="1" x14ac:dyDescent="0.15"/>
  <cols>
    <col min="1" max="1" width="11.625" style="2" customWidth="1"/>
    <col min="2" max="3" width="6" style="2" bestFit="1" customWidth="1"/>
    <col min="4" max="4" width="7.75" style="2" bestFit="1" customWidth="1"/>
    <col min="5" max="5" width="7.875" style="2" bestFit="1" customWidth="1"/>
    <col min="6" max="7" width="11.25" style="2" bestFit="1" customWidth="1"/>
    <col min="8" max="9" width="9.25" style="2" bestFit="1" customWidth="1"/>
    <col min="10" max="10" width="8.375" style="2" customWidth="1"/>
    <col min="11" max="16384" width="9" style="2"/>
  </cols>
  <sheetData>
    <row r="1" spans="1:10" ht="14.1" customHeight="1" x14ac:dyDescent="0.15">
      <c r="A1" s="7" t="s">
        <v>44</v>
      </c>
      <c r="B1" s="7" t="s">
        <v>17</v>
      </c>
      <c r="C1" s="7" t="s">
        <v>18</v>
      </c>
      <c r="D1" s="7" t="s">
        <v>19</v>
      </c>
      <c r="E1" s="7" t="s">
        <v>20</v>
      </c>
      <c r="F1" s="8" t="s">
        <v>21</v>
      </c>
      <c r="G1" s="8" t="s">
        <v>22</v>
      </c>
      <c r="H1" s="9" t="s">
        <v>37</v>
      </c>
      <c r="I1" s="9" t="s">
        <v>38</v>
      </c>
    </row>
    <row r="2" spans="1:10" s="3" customFormat="1" ht="14.1" customHeight="1" x14ac:dyDescent="0.15">
      <c r="A2" s="10" t="s">
        <v>25</v>
      </c>
      <c r="B2" s="8">
        <v>55</v>
      </c>
      <c r="C2" s="8">
        <v>81</v>
      </c>
      <c r="D2" s="8">
        <v>273</v>
      </c>
      <c r="E2" s="11">
        <v>237</v>
      </c>
      <c r="F2" s="8">
        <v>8</v>
      </c>
      <c r="G2" s="8">
        <v>5</v>
      </c>
      <c r="H2" s="9">
        <v>80164</v>
      </c>
      <c r="I2" s="9">
        <v>31569</v>
      </c>
    </row>
    <row r="3" spans="1:10" s="3" customFormat="1" ht="14.1" customHeight="1" x14ac:dyDescent="0.15">
      <c r="A3" s="10" t="s">
        <v>26</v>
      </c>
      <c r="B3" s="8">
        <v>31</v>
      </c>
      <c r="C3" s="8">
        <v>66</v>
      </c>
      <c r="D3" s="8">
        <v>109</v>
      </c>
      <c r="E3" s="11">
        <v>149</v>
      </c>
      <c r="F3" s="8">
        <v>3</v>
      </c>
      <c r="G3" s="8">
        <v>22</v>
      </c>
      <c r="H3" s="9">
        <v>80070</v>
      </c>
      <c r="I3" s="9">
        <v>31570</v>
      </c>
    </row>
    <row r="4" spans="1:10" s="3" customFormat="1" ht="14.1" customHeight="1" x14ac:dyDescent="0.15">
      <c r="A4" s="10" t="s">
        <v>27</v>
      </c>
      <c r="B4" s="8">
        <v>47</v>
      </c>
      <c r="C4" s="8">
        <v>54</v>
      </c>
      <c r="D4" s="8">
        <v>139</v>
      </c>
      <c r="E4" s="11">
        <v>156</v>
      </c>
      <c r="F4" s="8">
        <v>3</v>
      </c>
      <c r="G4" s="8">
        <v>9</v>
      </c>
      <c r="H4" s="9">
        <v>80040</v>
      </c>
      <c r="I4" s="9">
        <v>31601</v>
      </c>
    </row>
    <row r="5" spans="1:10" s="3" customFormat="1" ht="14.1" customHeight="1" x14ac:dyDescent="0.15">
      <c r="A5" s="10" t="s">
        <v>28</v>
      </c>
      <c r="B5" s="8">
        <v>37</v>
      </c>
      <c r="C5" s="8">
        <v>78</v>
      </c>
      <c r="D5" s="8">
        <v>139</v>
      </c>
      <c r="E5" s="11">
        <v>156</v>
      </c>
      <c r="F5" s="8">
        <v>3</v>
      </c>
      <c r="G5" s="8">
        <v>5</v>
      </c>
      <c r="H5" s="9">
        <v>79980</v>
      </c>
      <c r="I5" s="9">
        <v>31622</v>
      </c>
    </row>
    <row r="6" spans="1:10" s="3" customFormat="1" ht="14.1" customHeight="1" x14ac:dyDescent="0.15">
      <c r="A6" s="10" t="s">
        <v>29</v>
      </c>
      <c r="B6" s="8">
        <v>38</v>
      </c>
      <c r="C6" s="8">
        <v>55</v>
      </c>
      <c r="D6" s="8">
        <v>154</v>
      </c>
      <c r="E6" s="11">
        <v>173</v>
      </c>
      <c r="F6" s="8">
        <v>7</v>
      </c>
      <c r="G6" s="8">
        <v>8</v>
      </c>
      <c r="H6" s="9">
        <v>79943</v>
      </c>
      <c r="I6" s="9">
        <v>31635</v>
      </c>
    </row>
    <row r="7" spans="1:10" s="3" customFormat="1" ht="14.1" customHeight="1" x14ac:dyDescent="0.15">
      <c r="A7" s="10" t="s">
        <v>30</v>
      </c>
      <c r="B7" s="8">
        <v>53</v>
      </c>
      <c r="C7" s="8">
        <v>73</v>
      </c>
      <c r="D7" s="8">
        <v>151</v>
      </c>
      <c r="E7" s="12">
        <v>170</v>
      </c>
      <c r="F7" s="8">
        <v>10</v>
      </c>
      <c r="G7" s="8">
        <v>18</v>
      </c>
      <c r="H7" s="8">
        <v>79896</v>
      </c>
      <c r="I7" s="8">
        <v>31640</v>
      </c>
      <c r="J7" s="4"/>
    </row>
    <row r="8" spans="1:10" s="3" customFormat="1" ht="14.1" customHeight="1" x14ac:dyDescent="0.15">
      <c r="A8" s="10" t="s">
        <v>31</v>
      </c>
      <c r="B8" s="8">
        <v>47</v>
      </c>
      <c r="C8" s="8">
        <v>55</v>
      </c>
      <c r="D8" s="8">
        <v>177</v>
      </c>
      <c r="E8" s="8">
        <v>151</v>
      </c>
      <c r="F8" s="9">
        <v>5</v>
      </c>
      <c r="G8" s="8">
        <v>13</v>
      </c>
      <c r="H8" s="8">
        <v>79906</v>
      </c>
      <c r="I8" s="8">
        <v>31652</v>
      </c>
      <c r="J8" s="4"/>
    </row>
    <row r="9" spans="1:10" ht="14.1" customHeight="1" x14ac:dyDescent="0.15">
      <c r="A9" s="10" t="s">
        <v>32</v>
      </c>
      <c r="B9" s="9">
        <v>42</v>
      </c>
      <c r="C9" s="9">
        <v>57</v>
      </c>
      <c r="D9" s="9">
        <v>190</v>
      </c>
      <c r="E9" s="9">
        <v>186</v>
      </c>
      <c r="F9" s="9">
        <v>0</v>
      </c>
      <c r="G9" s="9">
        <v>9</v>
      </c>
      <c r="H9" s="8">
        <v>79886</v>
      </c>
      <c r="I9" s="8">
        <v>31671</v>
      </c>
      <c r="J9" s="6"/>
    </row>
    <row r="10" spans="1:10" ht="14.1" customHeight="1" x14ac:dyDescent="0.15">
      <c r="A10" s="10" t="s">
        <v>33</v>
      </c>
      <c r="B10" s="9">
        <v>33</v>
      </c>
      <c r="C10" s="9">
        <v>76</v>
      </c>
      <c r="D10" s="9">
        <v>206</v>
      </c>
      <c r="E10" s="9">
        <v>160</v>
      </c>
      <c r="F10" s="9">
        <v>2</v>
      </c>
      <c r="G10" s="9">
        <v>20</v>
      </c>
      <c r="H10" s="9">
        <v>79871</v>
      </c>
      <c r="I10" s="9">
        <v>31703</v>
      </c>
    </row>
    <row r="11" spans="1:10" ht="14.1" customHeight="1" x14ac:dyDescent="0.15">
      <c r="A11" s="10" t="s">
        <v>34</v>
      </c>
      <c r="B11" s="9">
        <v>40</v>
      </c>
      <c r="C11" s="9">
        <v>95</v>
      </c>
      <c r="D11" s="9">
        <v>205</v>
      </c>
      <c r="E11" s="9">
        <v>154</v>
      </c>
      <c r="F11" s="9">
        <v>1</v>
      </c>
      <c r="G11" s="9">
        <v>10</v>
      </c>
      <c r="H11" s="9">
        <v>79858</v>
      </c>
      <c r="I11" s="9">
        <v>31747</v>
      </c>
    </row>
    <row r="12" spans="1:10" ht="14.1" customHeight="1" x14ac:dyDescent="0.15">
      <c r="A12" s="10" t="s">
        <v>35</v>
      </c>
      <c r="B12" s="9">
        <v>46</v>
      </c>
      <c r="C12" s="9">
        <v>75</v>
      </c>
      <c r="D12" s="9">
        <v>257</v>
      </c>
      <c r="E12" s="9">
        <v>163</v>
      </c>
      <c r="F12" s="9">
        <v>1</v>
      </c>
      <c r="G12" s="9">
        <v>10</v>
      </c>
      <c r="H12" s="9">
        <v>79914</v>
      </c>
      <c r="I12" s="9">
        <v>31826</v>
      </c>
    </row>
    <row r="13" spans="1:10" ht="14.1" customHeight="1" x14ac:dyDescent="0.15">
      <c r="A13" s="10" t="s">
        <v>36</v>
      </c>
      <c r="B13" s="9">
        <v>37</v>
      </c>
      <c r="C13" s="9">
        <v>74</v>
      </c>
      <c r="D13" s="9">
        <v>416</v>
      </c>
      <c r="E13" s="9">
        <v>451</v>
      </c>
      <c r="F13" s="9">
        <v>2</v>
      </c>
      <c r="G13" s="9">
        <v>11</v>
      </c>
      <c r="H13" s="9">
        <v>79833</v>
      </c>
      <c r="I13" s="9">
        <v>31946</v>
      </c>
    </row>
    <row r="14" spans="1:10" ht="14.1" customHeight="1" x14ac:dyDescent="0.15">
      <c r="A14" s="5" t="s">
        <v>24</v>
      </c>
      <c r="B14" s="2">
        <f>SUM(B2:B13)</f>
        <v>506</v>
      </c>
      <c r="C14" s="2">
        <f t="shared" ref="C14:G14" si="0">SUM(C2:C13)</f>
        <v>839</v>
      </c>
      <c r="D14" s="2">
        <f t="shared" si="0"/>
        <v>2416</v>
      </c>
      <c r="E14" s="2">
        <f t="shared" si="0"/>
        <v>2306</v>
      </c>
      <c r="F14" s="2">
        <f t="shared" si="0"/>
        <v>45</v>
      </c>
      <c r="G14" s="2">
        <f t="shared" si="0"/>
        <v>140</v>
      </c>
    </row>
    <row r="15" spans="1:10" ht="14.1" customHeight="1" x14ac:dyDescent="0.15">
      <c r="A15" s="5"/>
    </row>
    <row r="17" spans="1:1" ht="14.1" customHeight="1" x14ac:dyDescent="0.15">
      <c r="A17" s="2" t="s">
        <v>40</v>
      </c>
    </row>
    <row r="18" spans="1:1" ht="14.1" customHeight="1" x14ac:dyDescent="0.15">
      <c r="A18" s="2" t="s">
        <v>41</v>
      </c>
    </row>
    <row r="19" spans="1:1" ht="14.1" customHeight="1" x14ac:dyDescent="0.15">
      <c r="A19" s="2" t="s">
        <v>42</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78B2-0C26-4331-8FD6-8965E9012051}">
  <dimension ref="A1:J19"/>
  <sheetViews>
    <sheetView zoomScale="85" zoomScaleNormal="85" workbookViewId="0">
      <selection activeCell="K15" sqref="K15"/>
    </sheetView>
  </sheetViews>
  <sheetFormatPr defaultRowHeight="14.1" customHeight="1" x14ac:dyDescent="0.15"/>
  <cols>
    <col min="1" max="1" width="11.625" style="2" customWidth="1"/>
    <col min="2" max="3" width="6" style="2" bestFit="1" customWidth="1"/>
    <col min="4" max="5" width="7.875" style="2" bestFit="1" customWidth="1"/>
    <col min="6" max="7" width="11.25" style="2" bestFit="1" customWidth="1"/>
    <col min="8" max="9" width="9.25" style="2" bestFit="1" customWidth="1"/>
    <col min="10" max="10" width="8.375" style="2" customWidth="1"/>
    <col min="11" max="16384" width="9" style="2"/>
  </cols>
  <sheetData>
    <row r="1" spans="1:10" ht="14.1" customHeight="1" x14ac:dyDescent="0.15">
      <c r="A1" s="7" t="s">
        <v>45</v>
      </c>
      <c r="B1" s="7" t="s">
        <v>17</v>
      </c>
      <c r="C1" s="7" t="s">
        <v>18</v>
      </c>
      <c r="D1" s="7" t="s">
        <v>19</v>
      </c>
      <c r="E1" s="7" t="s">
        <v>20</v>
      </c>
      <c r="F1" s="8" t="s">
        <v>21</v>
      </c>
      <c r="G1" s="8" t="s">
        <v>22</v>
      </c>
      <c r="H1" s="9" t="s">
        <v>37</v>
      </c>
      <c r="I1" s="9" t="s">
        <v>38</v>
      </c>
    </row>
    <row r="2" spans="1:10" s="3" customFormat="1" ht="14.1" customHeight="1" x14ac:dyDescent="0.15">
      <c r="A2" s="10" t="s">
        <v>25</v>
      </c>
      <c r="B2" s="8">
        <v>36</v>
      </c>
      <c r="C2" s="8">
        <v>79</v>
      </c>
      <c r="D2" s="8">
        <v>315</v>
      </c>
      <c r="E2" s="11">
        <v>285</v>
      </c>
      <c r="F2" s="8">
        <v>3</v>
      </c>
      <c r="G2" s="8">
        <v>11</v>
      </c>
      <c r="H2" s="9">
        <v>80612</v>
      </c>
      <c r="I2" s="9">
        <v>31285</v>
      </c>
    </row>
    <row r="3" spans="1:10" s="3" customFormat="1" ht="14.1" customHeight="1" x14ac:dyDescent="0.15">
      <c r="A3" s="10" t="s">
        <v>26</v>
      </c>
      <c r="B3" s="8">
        <v>53</v>
      </c>
      <c r="C3" s="8">
        <v>69</v>
      </c>
      <c r="D3" s="8">
        <v>194</v>
      </c>
      <c r="E3" s="11">
        <v>191</v>
      </c>
      <c r="F3" s="8">
        <v>2</v>
      </c>
      <c r="G3" s="8">
        <v>13</v>
      </c>
      <c r="H3" s="9">
        <v>80588</v>
      </c>
      <c r="I3" s="9">
        <v>31301</v>
      </c>
    </row>
    <row r="4" spans="1:10" s="3" customFormat="1" ht="14.1" customHeight="1" x14ac:dyDescent="0.15">
      <c r="A4" s="10" t="s">
        <v>27</v>
      </c>
      <c r="B4" s="8">
        <v>42</v>
      </c>
      <c r="C4" s="8">
        <v>66</v>
      </c>
      <c r="D4" s="8">
        <v>180</v>
      </c>
      <c r="E4" s="11">
        <v>234</v>
      </c>
      <c r="F4" s="8">
        <v>0</v>
      </c>
      <c r="G4" s="8">
        <v>15</v>
      </c>
      <c r="H4" s="9">
        <v>80495</v>
      </c>
      <c r="I4" s="9">
        <v>31288</v>
      </c>
    </row>
    <row r="5" spans="1:10" s="3" customFormat="1" ht="14.1" customHeight="1" x14ac:dyDescent="0.15">
      <c r="A5" s="10" t="s">
        <v>28</v>
      </c>
      <c r="B5" s="8">
        <v>50</v>
      </c>
      <c r="C5" s="8">
        <v>74</v>
      </c>
      <c r="D5" s="8">
        <v>206</v>
      </c>
      <c r="E5" s="11">
        <v>212</v>
      </c>
      <c r="F5" s="8">
        <v>2</v>
      </c>
      <c r="G5" s="8">
        <v>25</v>
      </c>
      <c r="H5" s="9">
        <v>80442</v>
      </c>
      <c r="I5" s="9">
        <v>31308</v>
      </c>
    </row>
    <row r="6" spans="1:10" s="3" customFormat="1" ht="14.1" customHeight="1" x14ac:dyDescent="0.15">
      <c r="A6" s="10" t="s">
        <v>29</v>
      </c>
      <c r="B6" s="8">
        <v>45</v>
      </c>
      <c r="C6" s="8">
        <v>81</v>
      </c>
      <c r="D6" s="8">
        <v>184</v>
      </c>
      <c r="E6" s="11">
        <v>192</v>
      </c>
      <c r="F6" s="8">
        <v>4</v>
      </c>
      <c r="G6" s="8">
        <v>8</v>
      </c>
      <c r="H6" s="9">
        <v>80394</v>
      </c>
      <c r="I6" s="9">
        <v>31325</v>
      </c>
    </row>
    <row r="7" spans="1:10" s="3" customFormat="1" ht="14.1" customHeight="1" x14ac:dyDescent="0.15">
      <c r="A7" s="10" t="s">
        <v>30</v>
      </c>
      <c r="B7" s="8">
        <v>57</v>
      </c>
      <c r="C7" s="8">
        <v>69</v>
      </c>
      <c r="D7" s="8">
        <v>220</v>
      </c>
      <c r="E7" s="12">
        <v>187</v>
      </c>
      <c r="F7" s="8">
        <v>0</v>
      </c>
      <c r="G7" s="8">
        <v>20</v>
      </c>
      <c r="H7" s="8">
        <v>80395</v>
      </c>
      <c r="I7" s="8">
        <v>31359</v>
      </c>
      <c r="J7" s="4"/>
    </row>
    <row r="8" spans="1:10" s="3" customFormat="1" ht="14.1" customHeight="1" x14ac:dyDescent="0.15">
      <c r="A8" s="10" t="s">
        <v>31</v>
      </c>
      <c r="B8" s="8">
        <v>45</v>
      </c>
      <c r="C8" s="8">
        <v>59</v>
      </c>
      <c r="D8" s="8">
        <v>209</v>
      </c>
      <c r="E8" s="8">
        <v>167</v>
      </c>
      <c r="F8" s="9">
        <v>4</v>
      </c>
      <c r="G8" s="8">
        <v>16</v>
      </c>
      <c r="H8" s="8">
        <v>80411</v>
      </c>
      <c r="I8" s="8">
        <v>31385</v>
      </c>
      <c r="J8" s="4"/>
    </row>
    <row r="9" spans="1:10" ht="14.1" customHeight="1" x14ac:dyDescent="0.15">
      <c r="A9" s="10" t="s">
        <v>32</v>
      </c>
      <c r="B9" s="9">
        <v>53</v>
      </c>
      <c r="C9" s="9">
        <v>65</v>
      </c>
      <c r="D9" s="9">
        <v>171</v>
      </c>
      <c r="E9" s="9">
        <v>151</v>
      </c>
      <c r="F9" s="9">
        <v>6</v>
      </c>
      <c r="G9" s="9">
        <v>13</v>
      </c>
      <c r="H9" s="8">
        <v>80412</v>
      </c>
      <c r="I9" s="8">
        <v>31404</v>
      </c>
      <c r="J9" s="6"/>
    </row>
    <row r="10" spans="1:10" ht="14.1" customHeight="1" x14ac:dyDescent="0.15">
      <c r="A10" s="10" t="s">
        <v>33</v>
      </c>
      <c r="B10" s="9">
        <v>38</v>
      </c>
      <c r="C10" s="9">
        <v>71</v>
      </c>
      <c r="D10" s="9">
        <v>220</v>
      </c>
      <c r="E10" s="9">
        <v>173</v>
      </c>
      <c r="F10" s="9">
        <v>3</v>
      </c>
      <c r="G10" s="9">
        <v>34</v>
      </c>
      <c r="H10" s="9">
        <v>80395</v>
      </c>
      <c r="I10" s="9">
        <v>31444</v>
      </c>
    </row>
    <row r="11" spans="1:10" ht="14.1" customHeight="1" x14ac:dyDescent="0.15">
      <c r="A11" s="10" t="s">
        <v>34</v>
      </c>
      <c r="B11" s="9">
        <v>47</v>
      </c>
      <c r="C11" s="9">
        <v>87</v>
      </c>
      <c r="D11" s="9">
        <v>143</v>
      </c>
      <c r="E11" s="9">
        <v>160</v>
      </c>
      <c r="F11" s="9">
        <v>2</v>
      </c>
      <c r="G11" s="9">
        <v>9</v>
      </c>
      <c r="H11" s="9">
        <v>80331</v>
      </c>
      <c r="I11" s="9">
        <v>31429</v>
      </c>
    </row>
    <row r="12" spans="1:10" ht="14.1" customHeight="1" x14ac:dyDescent="0.15">
      <c r="A12" s="10" t="s">
        <v>35</v>
      </c>
      <c r="B12" s="9">
        <v>42</v>
      </c>
      <c r="C12" s="9">
        <v>64</v>
      </c>
      <c r="D12" s="9">
        <v>157</v>
      </c>
      <c r="E12" s="9">
        <v>171</v>
      </c>
      <c r="F12" s="9">
        <v>6</v>
      </c>
      <c r="G12" s="9">
        <v>10</v>
      </c>
      <c r="H12" s="9">
        <v>80291</v>
      </c>
      <c r="I12" s="9">
        <v>31451</v>
      </c>
    </row>
    <row r="13" spans="1:10" ht="14.1" customHeight="1" x14ac:dyDescent="0.15">
      <c r="A13" s="10" t="s">
        <v>36</v>
      </c>
      <c r="B13" s="9">
        <v>42</v>
      </c>
      <c r="C13" s="9">
        <v>73</v>
      </c>
      <c r="D13" s="9">
        <v>375</v>
      </c>
      <c r="E13" s="9">
        <v>479</v>
      </c>
      <c r="F13" s="9">
        <v>3</v>
      </c>
      <c r="G13" s="9">
        <v>8</v>
      </c>
      <c r="H13" s="9">
        <v>80151</v>
      </c>
      <c r="I13" s="9">
        <v>31492</v>
      </c>
    </row>
    <row r="14" spans="1:10" ht="14.1" customHeight="1" x14ac:dyDescent="0.15">
      <c r="A14" s="5" t="s">
        <v>24</v>
      </c>
      <c r="B14" s="2">
        <f>SUM(B2:B13)</f>
        <v>550</v>
      </c>
      <c r="C14" s="2">
        <f t="shared" ref="C14:G14" si="0">SUM(C2:C13)</f>
        <v>857</v>
      </c>
      <c r="D14" s="2">
        <f t="shared" si="0"/>
        <v>2574</v>
      </c>
      <c r="E14" s="2">
        <f t="shared" si="0"/>
        <v>2602</v>
      </c>
      <c r="F14" s="2">
        <f t="shared" si="0"/>
        <v>35</v>
      </c>
      <c r="G14" s="2">
        <f t="shared" si="0"/>
        <v>182</v>
      </c>
    </row>
    <row r="15" spans="1:10" ht="14.1" customHeight="1" x14ac:dyDescent="0.15">
      <c r="A15" s="5"/>
    </row>
    <row r="17" spans="1:1" ht="14.1" customHeight="1" x14ac:dyDescent="0.15">
      <c r="A17" s="2" t="s">
        <v>40</v>
      </c>
    </row>
    <row r="18" spans="1:1" ht="14.1" customHeight="1" x14ac:dyDescent="0.15">
      <c r="A18" s="2" t="s">
        <v>41</v>
      </c>
    </row>
    <row r="19" spans="1:1" ht="14.1" customHeight="1" x14ac:dyDescent="0.15">
      <c r="A19" s="2" t="s">
        <v>42</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24"/>
  <sheetViews>
    <sheetView workbookViewId="0">
      <selection activeCell="K18" sqref="K18"/>
    </sheetView>
  </sheetViews>
  <sheetFormatPr defaultRowHeight="13.5" x14ac:dyDescent="0.15"/>
  <cols>
    <col min="1" max="1" width="11.875" customWidth="1"/>
    <col min="2" max="2" width="11.375" customWidth="1"/>
  </cols>
  <sheetData>
    <row r="1" spans="1:5" x14ac:dyDescent="0.15">
      <c r="A1" t="s">
        <v>0</v>
      </c>
    </row>
    <row r="3" spans="1:5" x14ac:dyDescent="0.15">
      <c r="A3" t="s">
        <v>1</v>
      </c>
      <c r="B3" s="13" t="s">
        <v>2</v>
      </c>
      <c r="C3" s="13"/>
      <c r="D3" s="13"/>
      <c r="E3" s="1" t="s">
        <v>14</v>
      </c>
    </row>
    <row r="4" spans="1:5" x14ac:dyDescent="0.15">
      <c r="B4" s="14" t="s">
        <v>16</v>
      </c>
      <c r="C4" s="14"/>
      <c r="D4" s="14"/>
      <c r="E4" s="1"/>
    </row>
    <row r="5" spans="1:5" x14ac:dyDescent="0.15">
      <c r="E5" s="1"/>
    </row>
    <row r="6" spans="1:5" x14ac:dyDescent="0.15">
      <c r="E6" s="1"/>
    </row>
    <row r="7" spans="1:5" x14ac:dyDescent="0.15">
      <c r="A7" t="s">
        <v>3</v>
      </c>
      <c r="B7" s="13" t="s">
        <v>4</v>
      </c>
      <c r="C7" s="13"/>
      <c r="D7" s="13"/>
      <c r="E7" s="1" t="s">
        <v>14</v>
      </c>
    </row>
    <row r="8" spans="1:5" x14ac:dyDescent="0.15">
      <c r="B8" s="14" t="s">
        <v>16</v>
      </c>
      <c r="C8" s="14"/>
      <c r="D8" s="14"/>
      <c r="E8" s="1"/>
    </row>
    <row r="9" spans="1:5" x14ac:dyDescent="0.15">
      <c r="E9" s="1"/>
    </row>
    <row r="10" spans="1:5" x14ac:dyDescent="0.15">
      <c r="E10" s="1"/>
    </row>
    <row r="11" spans="1:5" x14ac:dyDescent="0.15">
      <c r="A11" t="s">
        <v>5</v>
      </c>
      <c r="B11" s="13" t="s">
        <v>6</v>
      </c>
      <c r="C11" s="13"/>
      <c r="D11" s="13"/>
      <c r="E11" s="1" t="s">
        <v>14</v>
      </c>
    </row>
    <row r="12" spans="1:5" x14ac:dyDescent="0.15">
      <c r="B12" s="14" t="s">
        <v>16</v>
      </c>
      <c r="C12" s="14"/>
      <c r="D12" s="14"/>
      <c r="E12" s="1"/>
    </row>
    <row r="13" spans="1:5" x14ac:dyDescent="0.15">
      <c r="E13" s="1"/>
    </row>
    <row r="14" spans="1:5" x14ac:dyDescent="0.15">
      <c r="E14" s="1"/>
    </row>
    <row r="15" spans="1:5" x14ac:dyDescent="0.15">
      <c r="A15" t="s">
        <v>7</v>
      </c>
      <c r="B15" s="13" t="s">
        <v>8</v>
      </c>
      <c r="C15" s="13"/>
      <c r="D15" s="13"/>
      <c r="E15" s="1" t="s">
        <v>14</v>
      </c>
    </row>
    <row r="16" spans="1:5" x14ac:dyDescent="0.15">
      <c r="B16" s="14" t="s">
        <v>9</v>
      </c>
      <c r="C16" s="14"/>
      <c r="D16" s="14"/>
      <c r="E16" s="1"/>
    </row>
    <row r="17" spans="1:5" x14ac:dyDescent="0.15">
      <c r="E17" s="1"/>
    </row>
    <row r="18" spans="1:5" x14ac:dyDescent="0.15">
      <c r="E18" s="1"/>
    </row>
    <row r="19" spans="1:5" x14ac:dyDescent="0.15">
      <c r="A19" t="s">
        <v>10</v>
      </c>
      <c r="B19" s="13" t="s">
        <v>11</v>
      </c>
      <c r="C19" s="13"/>
      <c r="D19" s="13"/>
      <c r="E19" s="1" t="s">
        <v>14</v>
      </c>
    </row>
    <row r="20" spans="1:5" x14ac:dyDescent="0.15">
      <c r="B20" s="14" t="s">
        <v>15</v>
      </c>
      <c r="C20" s="14"/>
      <c r="D20" s="14"/>
      <c r="E20" s="1"/>
    </row>
    <row r="21" spans="1:5" x14ac:dyDescent="0.15">
      <c r="E21" s="1"/>
    </row>
    <row r="22" spans="1:5" x14ac:dyDescent="0.15">
      <c r="E22" s="1"/>
    </row>
    <row r="23" spans="1:5" x14ac:dyDescent="0.15">
      <c r="A23" t="s">
        <v>12</v>
      </c>
      <c r="B23" s="13" t="s">
        <v>13</v>
      </c>
      <c r="C23" s="13"/>
      <c r="D23" s="13"/>
      <c r="E23" s="1" t="s">
        <v>14</v>
      </c>
    </row>
    <row r="24" spans="1:5" x14ac:dyDescent="0.15">
      <c r="B24" s="14" t="s">
        <v>15</v>
      </c>
      <c r="C24" s="14"/>
      <c r="D24" s="14"/>
      <c r="E24" s="1"/>
    </row>
  </sheetData>
  <mergeCells count="12">
    <mergeCell ref="B23:D23"/>
    <mergeCell ref="B24:D24"/>
    <mergeCell ref="B11:D11"/>
    <mergeCell ref="B12:D12"/>
    <mergeCell ref="B15:D15"/>
    <mergeCell ref="B16:D16"/>
    <mergeCell ref="B20:D20"/>
    <mergeCell ref="B3:D3"/>
    <mergeCell ref="B4:D4"/>
    <mergeCell ref="B7:D7"/>
    <mergeCell ref="B8:D8"/>
    <mergeCell ref="B19:D19"/>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令和6年度</vt:lpstr>
      <vt:lpstr>令和5年度</vt:lpstr>
      <vt:lpstr>令和4年度</vt:lpstr>
      <vt:lpstr>令和3年度</vt:lpstr>
      <vt:lpstr>令和2年度</vt:lpstr>
      <vt:lpstr>令和元年</vt:lpstr>
      <vt:lpstr>比率の算出方法</vt:lpstr>
      <vt:lpstr>令和5年度!Print_Area</vt:lpstr>
      <vt:lpstr>令和6年度!Print_Area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芝山　起代子</dc:creator>
  <cp:lastModifiedBy>U0526</cp:lastModifiedBy>
  <cp:lastPrinted>2023-11-01T06:18:29Z</cp:lastPrinted>
  <dcterms:created xsi:type="dcterms:W3CDTF">1997-01-08T22:48:59Z</dcterms:created>
  <dcterms:modified xsi:type="dcterms:W3CDTF">2024-10-01T07:54:29Z</dcterms:modified>
</cp:coreProperties>
</file>